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0DD2C660-F3A0-434A-8AA5-A3608FF6A3C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4" i="1" l="1"/>
  <c r="AI14" i="1"/>
  <c r="AH14" i="1"/>
  <c r="AG14" i="1"/>
  <c r="AF14" i="1"/>
  <c r="AE14" i="1"/>
  <c r="AC14" i="1"/>
  <c r="AB14" i="1"/>
  <c r="AA14" i="1"/>
  <c r="Z14" i="1"/>
  <c r="X14" i="1"/>
  <c r="W14" i="1"/>
  <c r="V14" i="1"/>
  <c r="U14" i="1"/>
  <c r="H14" i="1"/>
  <c r="H18" i="1" s="1"/>
  <c r="G14" i="1"/>
  <c r="G18" i="1" s="1"/>
  <c r="G21" i="1" s="1"/>
  <c r="F14" i="1"/>
  <c r="E14" i="1"/>
  <c r="E18" i="1" s="1"/>
  <c r="E21" i="1" s="1"/>
  <c r="F18" i="1" l="1"/>
  <c r="F21" i="1" s="1"/>
  <c r="K21" i="1" s="1"/>
  <c r="D15" i="1"/>
  <c r="H21" i="1"/>
  <c r="L21" i="1" s="1"/>
  <c r="L18" i="1"/>
  <c r="K18" i="1"/>
</calcChain>
</file>

<file path=xl/sharedStrings.xml><?xml version="1.0" encoding="utf-8"?>
<sst xmlns="http://schemas.openxmlformats.org/spreadsheetml/2006/main" count="118" uniqueCount="77">
  <si>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</si>
  <si>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</si>
  <si>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</si>
  <si>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</si>
  <si>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</si>
  <si>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</si>
  <si>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</si>
  <si>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</si>
  <si>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</si>
  <si>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</si>
  <si>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</si>
  <si>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</si>
  <si>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</si>
  <si>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</si>
  <si>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</si>
  <si>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</si>
  <si>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</si>
  <si>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</si>
  <si>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</si>
  <si>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</si>
  <si>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</si>
  <si>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</si>
  <si>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</si>
  <si>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</si>
  <si>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</si>
  <si>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</si>
  <si>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</si>
  <si>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</si>
  <si>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</si>
  <si>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</si>
  <si>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</si>
  <si>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</si>
  <si>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1.</t>
  </si>
  <si>
    <t>2.</t>
  </si>
  <si>
    <t>4.</t>
  </si>
  <si>
    <t>URA SM-SARJASSA</t>
  </si>
  <si>
    <t>MESTARUUSSARJA</t>
  </si>
  <si>
    <t>L+T</t>
  </si>
  <si>
    <t>8.</t>
  </si>
  <si>
    <t>5.</t>
  </si>
  <si>
    <t>PT</t>
  </si>
  <si>
    <t>Vuokko Franck os. Jokinen</t>
  </si>
  <si>
    <t>ENSIMMÄISET</t>
  </si>
  <si>
    <t>Ottelu</t>
  </si>
  <si>
    <t>1.  ottelu</t>
  </si>
  <si>
    <t>Kunnari</t>
  </si>
  <si>
    <t>KeMu</t>
  </si>
  <si>
    <t>7.</t>
  </si>
  <si>
    <t>LP</t>
  </si>
  <si>
    <t>3.</t>
  </si>
  <si>
    <t>KeMu = Kuopion Kelta-Mustat  (1950)</t>
  </si>
  <si>
    <t>LP = Loimaan Palloilijat  (1933)</t>
  </si>
  <si>
    <t>31.07. 1955  KeMu - LP  18-3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</si>
  <si>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</si>
  <si>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</si>
  <si>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</si>
  <si>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</si>
  <si>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</si>
  <si>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</si>
  <si>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</si>
  <si>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</si>
  <si>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</si>
  <si>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</si>
  <si>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</si>
  <si>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</si>
  <si>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</si>
  <si>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10.09. 1961  Kuopio</t>
  </si>
  <si>
    <t xml:space="preserve">  3-7</t>
  </si>
  <si>
    <t>Länsi</t>
  </si>
  <si>
    <t>3v</t>
  </si>
  <si>
    <t>Kalevi Äijälä</t>
  </si>
  <si>
    <t>300</t>
  </si>
  <si>
    <t>NAISET</t>
  </si>
  <si>
    <t xml:space="preserve"> ITÄ - LÄNSI - KORTTI</t>
  </si>
  <si>
    <t xml:space="preserve">Lyöty </t>
  </si>
  <si>
    <t xml:space="preserve">Tuotu </t>
  </si>
  <si>
    <t>PT = Helsingin Pallo-Toverit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</si>
</sst>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49" fontId="6" fillId="3" borderId="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1" fontId="1" fillId="3" borderId="3" xfId="0" applyNumberFormat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right"/>
    </xf>
    <xf numFmtId="0" fontId="1" fillId="7" borderId="6" xfId="0" applyFont="1" applyFill="1" applyBorder="1" applyAlignment="1">
      <alignment horizontal="left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/>
    <xf numFmtId="0" fontId="3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7" xfId="0" applyFont="1" applyFill="1" applyBorder="1"/>
    <xf numFmtId="0" fontId="3" fillId="7" borderId="8" xfId="0" applyFont="1" applyFill="1" applyBorder="1"/>
    <xf numFmtId="0" fontId="1" fillId="7" borderId="8" xfId="0" applyFont="1" applyFill="1" applyBorder="1"/>
    <xf numFmtId="0" fontId="1" fillId="7" borderId="8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1" xfId="0" applyFont="1" applyFill="1" applyBorder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left"/>
    </xf>
    <xf numFmtId="49" fontId="1" fillId="2" borderId="8" xfId="0" applyNumberFormat="1" applyFont="1" applyFill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14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10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14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4" customWidth="1"/>
    <col min="4" max="4" width="11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18" width="5.7109375" style="59" customWidth="1"/>
    <col min="19" max="19" width="5.7109375" style="62" customWidth="1"/>
    <col min="20" max="20" width="0.7109375" style="34" customWidth="1"/>
    <col min="21" max="28" width="5.7109375" style="55" customWidth="1"/>
    <col min="29" max="36" width="5.7109375" style="24" customWidth="1"/>
    <col min="37" max="37" width="11.140625" style="24" customWidth="1"/>
    <col min="38" max="16384" width="9.140625" style="24"/>
  </cols>
  <sheetData>
    <row r="1" spans="1:42" s="8" customFormat="1" ht="15" customHeight="1" x14ac:dyDescent="0.25">
      <c r="A1" s="1"/>
      <c r="B1" s="56" t="s">
        <v>41</v>
      </c>
      <c r="C1" s="2"/>
      <c r="D1" s="3"/>
      <c r="E1" s="3"/>
      <c r="F1" s="4"/>
      <c r="G1" s="5"/>
      <c r="H1" s="2"/>
      <c r="I1" s="3"/>
      <c r="J1" s="5"/>
      <c r="K1" s="5"/>
      <c r="L1" s="3"/>
      <c r="M1" s="6"/>
      <c r="N1" s="6"/>
      <c r="O1" s="6"/>
      <c r="P1" s="61"/>
      <c r="Q1" s="61"/>
      <c r="R1" s="6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36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21"/>
      <c r="Q2" s="19" t="s">
        <v>15</v>
      </c>
      <c r="R2" s="13"/>
      <c r="S2" s="20"/>
      <c r="T2" s="18"/>
      <c r="U2" s="19" t="s">
        <v>16</v>
      </c>
      <c r="V2" s="13"/>
      <c r="W2" s="13"/>
      <c r="X2" s="13"/>
      <c r="Y2" s="20"/>
      <c r="Z2" s="21" t="s">
        <v>17</v>
      </c>
      <c r="AA2" s="13"/>
      <c r="AB2" s="13"/>
      <c r="AC2" s="13"/>
      <c r="AD2" s="14"/>
      <c r="AE2" s="21"/>
      <c r="AF2" s="13"/>
      <c r="AG2" s="16" t="s">
        <v>25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18"/>
      <c r="P3" s="17" t="s">
        <v>13</v>
      </c>
      <c r="Q3" s="17" t="s">
        <v>14</v>
      </c>
      <c r="R3" s="17" t="s">
        <v>37</v>
      </c>
      <c r="S3" s="17" t="s">
        <v>3</v>
      </c>
      <c r="T3" s="18"/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4</v>
      </c>
      <c r="AA3" s="17" t="s">
        <v>12</v>
      </c>
      <c r="AB3" s="14" t="s">
        <v>13</v>
      </c>
      <c r="AC3" s="17" t="s">
        <v>14</v>
      </c>
      <c r="AD3" s="17" t="s">
        <v>3</v>
      </c>
      <c r="AE3" s="17" t="s">
        <v>20</v>
      </c>
      <c r="AF3" s="17" t="s">
        <v>21</v>
      </c>
      <c r="AG3" s="14" t="s">
        <v>31</v>
      </c>
      <c r="AH3" s="14" t="s">
        <v>26</v>
      </c>
      <c r="AI3" s="16" t="s">
        <v>27</v>
      </c>
      <c r="AJ3" s="17" t="s">
        <v>28</v>
      </c>
      <c r="AK3" s="22"/>
      <c r="AL3" s="7"/>
      <c r="AM3" s="7"/>
      <c r="AN3" s="7"/>
      <c r="AO3" s="7"/>
      <c r="AP3" s="7"/>
    </row>
    <row r="4" spans="1:42" ht="15" customHeight="1" x14ac:dyDescent="0.2">
      <c r="A4" s="1"/>
      <c r="B4" s="25">
        <v>1955</v>
      </c>
      <c r="C4" s="25" t="s">
        <v>32</v>
      </c>
      <c r="D4" s="57" t="s">
        <v>46</v>
      </c>
      <c r="E4" s="25">
        <v>6</v>
      </c>
      <c r="F4" s="25">
        <v>2</v>
      </c>
      <c r="G4" s="25">
        <v>13</v>
      </c>
      <c r="H4" s="25"/>
      <c r="I4" s="58"/>
      <c r="J4" s="58"/>
      <c r="K4" s="58"/>
      <c r="L4" s="58"/>
      <c r="M4" s="58"/>
      <c r="N4" s="58"/>
      <c r="O4" s="18"/>
      <c r="P4" s="17"/>
      <c r="Q4" s="17"/>
      <c r="R4" s="17"/>
      <c r="S4" s="17"/>
      <c r="T4" s="18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>
        <v>1</v>
      </c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25">
        <v>1956</v>
      </c>
      <c r="C5" s="25" t="s">
        <v>33</v>
      </c>
      <c r="D5" s="27" t="s">
        <v>46</v>
      </c>
      <c r="E5" s="25"/>
      <c r="F5" s="25"/>
      <c r="G5" s="65"/>
      <c r="H5" s="25"/>
      <c r="I5" s="58"/>
      <c r="J5" s="58"/>
      <c r="K5" s="58"/>
      <c r="L5" s="58"/>
      <c r="M5" s="58"/>
      <c r="N5" s="58"/>
      <c r="O5" s="18"/>
      <c r="P5" s="17"/>
      <c r="Q5" s="17"/>
      <c r="R5" s="17"/>
      <c r="S5" s="17"/>
      <c r="T5" s="18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>
        <v>1</v>
      </c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25">
        <v>1957</v>
      </c>
      <c r="C6" s="25" t="s">
        <v>47</v>
      </c>
      <c r="D6" s="27" t="s">
        <v>46</v>
      </c>
      <c r="E6" s="25"/>
      <c r="F6" s="25"/>
      <c r="G6" s="25"/>
      <c r="H6" s="25"/>
      <c r="I6" s="58"/>
      <c r="J6" s="58"/>
      <c r="K6" s="58"/>
      <c r="L6" s="58"/>
      <c r="M6" s="58"/>
      <c r="N6" s="58"/>
      <c r="O6" s="18"/>
      <c r="P6" s="17"/>
      <c r="Q6" s="17"/>
      <c r="R6" s="17"/>
      <c r="S6" s="17"/>
      <c r="T6" s="18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25">
        <v>1958</v>
      </c>
      <c r="C7" s="25"/>
      <c r="D7" s="27"/>
      <c r="E7" s="25"/>
      <c r="F7" s="25"/>
      <c r="G7" s="25"/>
      <c r="H7" s="25"/>
      <c r="I7" s="58"/>
      <c r="J7" s="58"/>
      <c r="K7" s="58"/>
      <c r="L7" s="58"/>
      <c r="M7" s="58"/>
      <c r="N7" s="58"/>
      <c r="O7" s="18"/>
      <c r="P7" s="17"/>
      <c r="Q7" s="17"/>
      <c r="R7" s="17"/>
      <c r="S7" s="17"/>
      <c r="T7" s="18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5">
        <v>1959</v>
      </c>
      <c r="C8" s="25" t="s">
        <v>33</v>
      </c>
      <c r="D8" s="27" t="s">
        <v>48</v>
      </c>
      <c r="E8" s="25"/>
      <c r="F8" s="25"/>
      <c r="G8" s="25"/>
      <c r="H8" s="25"/>
      <c r="I8" s="58"/>
      <c r="J8" s="58"/>
      <c r="K8" s="58"/>
      <c r="L8" s="25"/>
      <c r="M8" s="25"/>
      <c r="N8" s="25"/>
      <c r="O8" s="18"/>
      <c r="P8" s="17"/>
      <c r="Q8" s="17"/>
      <c r="R8" s="17"/>
      <c r="S8" s="17"/>
      <c r="T8" s="18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>
        <v>1</v>
      </c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25">
        <v>1960</v>
      </c>
      <c r="C9" s="25" t="s">
        <v>49</v>
      </c>
      <c r="D9" s="57" t="s">
        <v>48</v>
      </c>
      <c r="E9" s="25">
        <v>8</v>
      </c>
      <c r="F9" s="25">
        <v>2</v>
      </c>
      <c r="G9" s="25">
        <v>9</v>
      </c>
      <c r="H9" s="25"/>
      <c r="I9" s="58"/>
      <c r="J9" s="58"/>
      <c r="K9" s="58"/>
      <c r="L9" s="25"/>
      <c r="M9" s="25"/>
      <c r="N9" s="25"/>
      <c r="O9" s="18"/>
      <c r="P9" s="17"/>
      <c r="Q9" s="17"/>
      <c r="R9" s="17"/>
      <c r="S9" s="17"/>
      <c r="T9" s="18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>
        <v>1</v>
      </c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25">
        <v>1961</v>
      </c>
      <c r="C10" s="25" t="s">
        <v>34</v>
      </c>
      <c r="D10" s="27" t="s">
        <v>48</v>
      </c>
      <c r="E10" s="25"/>
      <c r="F10" s="25"/>
      <c r="G10" s="65"/>
      <c r="H10" s="25"/>
      <c r="I10" s="58"/>
      <c r="J10" s="58"/>
      <c r="K10" s="58"/>
      <c r="L10" s="25"/>
      <c r="M10" s="25"/>
      <c r="N10" s="25"/>
      <c r="O10" s="18"/>
      <c r="P10" s="17"/>
      <c r="Q10" s="17"/>
      <c r="R10" s="17"/>
      <c r="S10" s="17"/>
      <c r="T10" s="18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>
        <v>1</v>
      </c>
      <c r="AF10" s="25"/>
      <c r="AG10" s="25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25">
        <v>1962</v>
      </c>
      <c r="C11" s="25" t="s">
        <v>33</v>
      </c>
      <c r="D11" s="27" t="s">
        <v>40</v>
      </c>
      <c r="E11" s="25">
        <v>8</v>
      </c>
      <c r="F11" s="25">
        <v>3</v>
      </c>
      <c r="G11" s="65">
        <v>16</v>
      </c>
      <c r="H11" s="25">
        <v>17</v>
      </c>
      <c r="I11" s="25"/>
      <c r="J11" s="25"/>
      <c r="K11" s="25"/>
      <c r="L11" s="25"/>
      <c r="M11" s="25"/>
      <c r="N11" s="25"/>
      <c r="O11" s="18"/>
      <c r="P11" s="17" t="s">
        <v>34</v>
      </c>
      <c r="Q11" s="17"/>
      <c r="R11" s="17" t="s">
        <v>39</v>
      </c>
      <c r="S11" s="17"/>
      <c r="T11" s="18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>
        <v>1</v>
      </c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25">
        <v>1963</v>
      </c>
      <c r="C12" s="25" t="s">
        <v>32</v>
      </c>
      <c r="D12" s="57" t="s">
        <v>40</v>
      </c>
      <c r="E12" s="25">
        <v>9</v>
      </c>
      <c r="F12" s="25">
        <v>0</v>
      </c>
      <c r="G12" s="25">
        <v>12</v>
      </c>
      <c r="H12" s="25">
        <v>18</v>
      </c>
      <c r="I12" s="25"/>
      <c r="J12" s="25"/>
      <c r="K12" s="25"/>
      <c r="L12" s="25"/>
      <c r="M12" s="25"/>
      <c r="N12" s="25"/>
      <c r="O12" s="18"/>
      <c r="P12" s="17"/>
      <c r="Q12" s="17"/>
      <c r="R12" s="17"/>
      <c r="S12" s="17"/>
      <c r="T12" s="18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>
        <v>1</v>
      </c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25">
        <v>1964</v>
      </c>
      <c r="C13" s="25" t="s">
        <v>32</v>
      </c>
      <c r="D13" s="27" t="s">
        <v>40</v>
      </c>
      <c r="E13" s="60">
        <v>10</v>
      </c>
      <c r="F13" s="25">
        <v>2</v>
      </c>
      <c r="G13" s="25">
        <v>10</v>
      </c>
      <c r="H13" s="25">
        <v>23</v>
      </c>
      <c r="I13" s="58"/>
      <c r="J13" s="58"/>
      <c r="K13" s="58"/>
      <c r="L13" s="58"/>
      <c r="M13" s="58"/>
      <c r="N13" s="58"/>
      <c r="O13" s="59"/>
      <c r="P13" s="17"/>
      <c r="Q13" s="17" t="s">
        <v>38</v>
      </c>
      <c r="R13" s="17"/>
      <c r="S13" s="17"/>
      <c r="T13" s="23"/>
      <c r="U13" s="25"/>
      <c r="V13" s="25"/>
      <c r="W13" s="25"/>
      <c r="X13" s="25"/>
      <c r="Y13" s="25"/>
      <c r="Z13" s="63"/>
      <c r="AA13" s="63"/>
      <c r="AB13" s="63"/>
      <c r="AC13" s="63"/>
      <c r="AD13" s="63"/>
      <c r="AE13" s="25"/>
      <c r="AF13" s="25"/>
      <c r="AG13" s="25"/>
      <c r="AH13" s="25">
        <v>1</v>
      </c>
      <c r="AI13" s="25"/>
      <c r="AJ13" s="25"/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15" t="s">
        <v>9</v>
      </c>
      <c r="C14" s="16"/>
      <c r="D14" s="14"/>
      <c r="E14" s="17">
        <f>SUM(E4:E13)</f>
        <v>41</v>
      </c>
      <c r="F14" s="17">
        <f>SUM(F4:F13)</f>
        <v>9</v>
      </c>
      <c r="G14" s="17">
        <f>SUM(G4:G13)</f>
        <v>60</v>
      </c>
      <c r="H14" s="17">
        <f>SUM(H4:H13)</f>
        <v>58</v>
      </c>
      <c r="I14" s="17"/>
      <c r="J14" s="17"/>
      <c r="K14" s="17"/>
      <c r="L14" s="17"/>
      <c r="M14" s="17"/>
      <c r="N14" s="29"/>
      <c r="O14" s="18"/>
      <c r="P14" s="17"/>
      <c r="Q14" s="17"/>
      <c r="R14" s="17"/>
      <c r="S14" s="17"/>
      <c r="T14" s="18"/>
      <c r="U14" s="17">
        <f>SUM(U4:U13)</f>
        <v>0</v>
      </c>
      <c r="V14" s="17">
        <f>SUM(V4:V13)</f>
        <v>0</v>
      </c>
      <c r="W14" s="17">
        <f>SUM(W4:W13)</f>
        <v>0</v>
      </c>
      <c r="X14" s="17">
        <f>SUM(X4:X13)</f>
        <v>0</v>
      </c>
      <c r="Y14" s="17"/>
      <c r="Z14" s="17">
        <f>SUM(Z4:Z13)</f>
        <v>0</v>
      </c>
      <c r="AA14" s="17">
        <f>SUM(AA4:AA13)</f>
        <v>0</v>
      </c>
      <c r="AB14" s="17">
        <f>SUM(AB4:AB13)</f>
        <v>0</v>
      </c>
      <c r="AC14" s="17">
        <f>SUM(AC4:AC13)</f>
        <v>0</v>
      </c>
      <c r="AD14" s="17"/>
      <c r="AE14" s="17">
        <f t="shared" ref="AE14:AJ14" si="0">SUM(AE4:AE13)</f>
        <v>1</v>
      </c>
      <c r="AF14" s="17">
        <f t="shared" si="0"/>
        <v>0</v>
      </c>
      <c r="AG14" s="17">
        <f t="shared" si="0"/>
        <v>0</v>
      </c>
      <c r="AH14" s="17">
        <f t="shared" si="0"/>
        <v>3</v>
      </c>
      <c r="AI14" s="17">
        <f t="shared" si="0"/>
        <v>3</v>
      </c>
      <c r="AJ14" s="17">
        <f t="shared" si="0"/>
        <v>1</v>
      </c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27" t="s">
        <v>2</v>
      </c>
      <c r="C15" s="30"/>
      <c r="D15" s="31">
        <f>SUM(F14:H14)*5/3+(E14/3)+(AE14*25)+(AF14*25)+(AG14*15)+(AH14*25)+(AI14*20)+(AJ14*15)</f>
        <v>400.33333333333331</v>
      </c>
      <c r="E15" s="1"/>
      <c r="F15" s="1"/>
      <c r="G15" s="1"/>
      <c r="H15" s="1"/>
      <c r="I15" s="1"/>
      <c r="J15" s="1"/>
      <c r="K15" s="1"/>
      <c r="L15" s="1"/>
      <c r="M15" s="1"/>
      <c r="N15" s="3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3"/>
      <c r="AJ15" s="1"/>
      <c r="AK15" s="22"/>
      <c r="AL15" s="7"/>
      <c r="AM15" s="7"/>
      <c r="AN15" s="7"/>
      <c r="AO15" s="7"/>
      <c r="AP15" s="7"/>
    </row>
    <row r="16" spans="1:42" s="8" customFormat="1" ht="15" customHeight="1" x14ac:dyDescent="0.25">
      <c r="A16" s="1"/>
      <c r="B16" s="1"/>
      <c r="C16" s="1"/>
      <c r="D16" s="23"/>
      <c r="E16" s="1"/>
      <c r="F16" s="1"/>
      <c r="G16" s="1"/>
      <c r="H16" s="1"/>
      <c r="I16" s="1"/>
      <c r="J16" s="1"/>
      <c r="K16" s="1"/>
      <c r="L16" s="1"/>
      <c r="M16" s="1"/>
      <c r="N16" s="32"/>
      <c r="O16" s="3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2"/>
      <c r="AL16" s="7"/>
      <c r="AM16" s="7"/>
      <c r="AN16" s="7"/>
      <c r="AO16" s="7"/>
      <c r="AP16" s="7"/>
    </row>
    <row r="17" spans="1:42" ht="15" customHeight="1" x14ac:dyDescent="0.25">
      <c r="A17" s="1"/>
      <c r="B17" s="21" t="s">
        <v>35</v>
      </c>
      <c r="C17" s="35"/>
      <c r="D17" s="35"/>
      <c r="E17" s="17" t="s">
        <v>4</v>
      </c>
      <c r="F17" s="17" t="s">
        <v>12</v>
      </c>
      <c r="G17" s="14" t="s">
        <v>13</v>
      </c>
      <c r="H17" s="17" t="s">
        <v>14</v>
      </c>
      <c r="I17" s="17" t="s">
        <v>3</v>
      </c>
      <c r="J17" s="1"/>
      <c r="K17" s="17" t="s">
        <v>22</v>
      </c>
      <c r="L17" s="17" t="s">
        <v>23</v>
      </c>
      <c r="M17" s="17" t="s">
        <v>24</v>
      </c>
      <c r="N17" s="29" t="s">
        <v>29</v>
      </c>
      <c r="O17" s="23"/>
      <c r="P17" s="36" t="s">
        <v>42</v>
      </c>
      <c r="Q17" s="11"/>
      <c r="R17" s="11"/>
      <c r="S17" s="11"/>
      <c r="T17" s="64"/>
      <c r="U17" s="64"/>
      <c r="V17" s="64"/>
      <c r="W17" s="64"/>
      <c r="X17" s="64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65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36" t="s">
        <v>15</v>
      </c>
      <c r="C18" s="11"/>
      <c r="D18" s="37"/>
      <c r="E18" s="25">
        <f>PRODUCT(E14)</f>
        <v>41</v>
      </c>
      <c r="F18" s="25">
        <f>PRODUCT(F14)</f>
        <v>9</v>
      </c>
      <c r="G18" s="25">
        <f>PRODUCT(G14)</f>
        <v>60</v>
      </c>
      <c r="H18" s="25">
        <f>PRODUCT(H14)</f>
        <v>58</v>
      </c>
      <c r="I18" s="25"/>
      <c r="J18" s="1"/>
      <c r="K18" s="38">
        <f>PRODUCT((F18+G18)/E18)</f>
        <v>1.6829268292682926</v>
      </c>
      <c r="L18" s="38">
        <f>PRODUCT(H18/E18)</f>
        <v>1.4146341463414633</v>
      </c>
      <c r="M18" s="38"/>
      <c r="N18" s="28"/>
      <c r="O18" s="23"/>
      <c r="P18" s="66" t="s">
        <v>43</v>
      </c>
      <c r="Q18" s="67"/>
      <c r="R18" s="68" t="s">
        <v>52</v>
      </c>
      <c r="S18" s="68"/>
      <c r="T18" s="68"/>
      <c r="U18" s="68"/>
      <c r="V18" s="68"/>
      <c r="W18" s="68"/>
      <c r="X18" s="68"/>
      <c r="Y18" s="69" t="s">
        <v>44</v>
      </c>
      <c r="Z18" s="68"/>
      <c r="AA18" s="70"/>
      <c r="AB18" s="68"/>
      <c r="AC18" s="68"/>
      <c r="AD18" s="68"/>
      <c r="AE18" s="69"/>
      <c r="AF18" s="68"/>
      <c r="AG18" s="68"/>
      <c r="AH18" s="69"/>
      <c r="AI18" s="68"/>
      <c r="AJ18" s="71"/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39" t="s">
        <v>16</v>
      </c>
      <c r="C19" s="40"/>
      <c r="D19" s="41"/>
      <c r="E19" s="25"/>
      <c r="F19" s="25"/>
      <c r="G19" s="25"/>
      <c r="H19" s="25"/>
      <c r="I19" s="25"/>
      <c r="J19" s="1"/>
      <c r="K19" s="38"/>
      <c r="L19" s="38"/>
      <c r="M19" s="38"/>
      <c r="N19" s="28"/>
      <c r="O19" s="23"/>
      <c r="P19" s="72" t="s">
        <v>74</v>
      </c>
      <c r="Q19" s="73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5"/>
      <c r="AE19" s="74"/>
      <c r="AF19" s="74"/>
      <c r="AG19" s="74"/>
      <c r="AH19" s="75"/>
      <c r="AI19" s="74"/>
      <c r="AJ19" s="76"/>
      <c r="AK19" s="22"/>
      <c r="AL19" s="7"/>
      <c r="AM19" s="7"/>
      <c r="AN19" s="7"/>
      <c r="AO19" s="7"/>
      <c r="AP19" s="7"/>
    </row>
    <row r="20" spans="1:42" ht="15" customHeight="1" x14ac:dyDescent="0.2">
      <c r="A20" s="1"/>
      <c r="B20" s="42" t="s">
        <v>17</v>
      </c>
      <c r="C20" s="43"/>
      <c r="D20" s="44"/>
      <c r="E20" s="26"/>
      <c r="F20" s="26"/>
      <c r="G20" s="26"/>
      <c r="H20" s="26"/>
      <c r="I20" s="26"/>
      <c r="J20" s="1"/>
      <c r="K20" s="45"/>
      <c r="L20" s="45"/>
      <c r="M20" s="45"/>
      <c r="N20" s="46"/>
      <c r="O20" s="23"/>
      <c r="P20" s="72" t="s">
        <v>75</v>
      </c>
      <c r="Q20" s="73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5"/>
      <c r="AE20" s="74"/>
      <c r="AF20" s="74"/>
      <c r="AG20" s="74"/>
      <c r="AH20" s="75"/>
      <c r="AI20" s="74"/>
      <c r="AJ20" s="76"/>
      <c r="AK20" s="22"/>
      <c r="AL20" s="7"/>
      <c r="AM20" s="7"/>
      <c r="AN20" s="7"/>
      <c r="AO20" s="7"/>
      <c r="AP20" s="7"/>
    </row>
    <row r="21" spans="1:42" ht="15" customHeight="1" x14ac:dyDescent="0.2">
      <c r="A21" s="1"/>
      <c r="B21" s="47" t="s">
        <v>18</v>
      </c>
      <c r="C21" s="48"/>
      <c r="D21" s="49"/>
      <c r="E21" s="17">
        <f>SUM(E18:E20)</f>
        <v>41</v>
      </c>
      <c r="F21" s="17">
        <f>SUM(F18:F20)</f>
        <v>9</v>
      </c>
      <c r="G21" s="17">
        <f>SUM(G18:G20)</f>
        <v>60</v>
      </c>
      <c r="H21" s="17">
        <f>SUM(H18:H20)</f>
        <v>58</v>
      </c>
      <c r="I21" s="17"/>
      <c r="J21" s="1"/>
      <c r="K21" s="50">
        <f>PRODUCT((F21+G21)/E21)</f>
        <v>1.6829268292682926</v>
      </c>
      <c r="L21" s="50">
        <f>PRODUCT(H21/E21)</f>
        <v>1.4146341463414633</v>
      </c>
      <c r="M21" s="50"/>
      <c r="N21" s="29"/>
      <c r="O21" s="23"/>
      <c r="P21" s="77" t="s">
        <v>45</v>
      </c>
      <c r="Q21" s="78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80"/>
      <c r="AE21" s="79"/>
      <c r="AF21" s="79"/>
      <c r="AG21" s="79"/>
      <c r="AH21" s="80"/>
      <c r="AI21" s="79"/>
      <c r="AJ21" s="81"/>
      <c r="AK21" s="22"/>
      <c r="AL21" s="7"/>
      <c r="AM21" s="7"/>
      <c r="AN21" s="7"/>
      <c r="AO21" s="7"/>
      <c r="AP21" s="7"/>
    </row>
    <row r="22" spans="1:42" ht="15" customHeight="1" x14ac:dyDescent="0.2">
      <c r="A22" s="1"/>
      <c r="B22" s="33"/>
      <c r="C22" s="33"/>
      <c r="D22" s="33"/>
      <c r="E22" s="33"/>
      <c r="F22" s="33"/>
      <c r="G22" s="33"/>
      <c r="H22" s="33"/>
      <c r="I22" s="33"/>
      <c r="J22" s="1"/>
      <c r="K22" s="33"/>
      <c r="L22" s="33"/>
      <c r="M22" s="33"/>
      <c r="N22" s="32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2"/>
      <c r="AL22" s="7"/>
      <c r="AM22" s="7"/>
      <c r="AN22" s="7"/>
      <c r="AO22" s="7"/>
      <c r="AP22" s="7"/>
    </row>
    <row r="23" spans="1:42" ht="15" customHeight="1" x14ac:dyDescent="0.2">
      <c r="A23" s="1"/>
      <c r="B23" s="1" t="s">
        <v>30</v>
      </c>
      <c r="C23" s="1"/>
      <c r="D23" s="1" t="s">
        <v>50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2"/>
      <c r="AL23" s="7"/>
      <c r="AM23" s="7"/>
      <c r="AN23" s="7"/>
      <c r="AO23" s="7"/>
      <c r="AP23" s="7"/>
    </row>
    <row r="24" spans="1:42" ht="15" customHeight="1" x14ac:dyDescent="0.2">
      <c r="A24" s="1"/>
      <c r="B24" s="1"/>
      <c r="C24" s="1"/>
      <c r="D24" s="1" t="s">
        <v>51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2"/>
      <c r="AL24" s="7"/>
      <c r="AM24" s="7"/>
      <c r="AN24" s="7"/>
      <c r="AO24" s="7"/>
      <c r="AP24" s="7"/>
    </row>
    <row r="25" spans="1:42" ht="15" customHeight="1" x14ac:dyDescent="0.2">
      <c r="A25" s="1"/>
      <c r="B25" s="1"/>
      <c r="C25" s="1"/>
      <c r="D25" s="1" t="s">
        <v>76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2"/>
      <c r="AL25" s="7"/>
      <c r="AM25" s="7"/>
      <c r="AN25" s="7"/>
      <c r="AO25" s="7"/>
      <c r="AP25" s="7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2"/>
      <c r="AL26" s="7"/>
      <c r="AM26" s="7"/>
      <c r="AN26" s="7"/>
      <c r="AO26" s="7"/>
      <c r="AP26" s="7"/>
    </row>
    <row r="27" spans="1:42" s="53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  <c r="L27" s="1"/>
      <c r="M27" s="52"/>
      <c r="N27" s="52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2"/>
      <c r="AL27" s="7"/>
      <c r="AM27" s="7"/>
      <c r="AN27" s="7"/>
      <c r="AO27" s="7"/>
      <c r="AP27" s="7"/>
    </row>
    <row r="28" spans="1:42" s="53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2"/>
      <c r="AL28" s="7"/>
      <c r="AM28" s="7"/>
      <c r="AN28" s="7"/>
      <c r="AO28" s="7"/>
      <c r="AP28" s="7"/>
    </row>
    <row r="29" spans="1:42" s="53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3"/>
      <c r="AF29" s="23"/>
      <c r="AG29" s="23"/>
      <c r="AH29" s="23"/>
      <c r="AI29" s="23"/>
      <c r="AJ29" s="23"/>
      <c r="AK29" s="22"/>
      <c r="AL29" s="7"/>
      <c r="AM29" s="7"/>
      <c r="AN29" s="7"/>
      <c r="AO29" s="7"/>
      <c r="AP29" s="7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3"/>
      <c r="AF30" s="23"/>
      <c r="AG30" s="23"/>
      <c r="AH30" s="23"/>
      <c r="AI30" s="23"/>
      <c r="AJ30" s="23"/>
      <c r="AK30" s="22"/>
      <c r="AL30" s="7"/>
      <c r="AM30" s="7"/>
      <c r="AN30" s="7"/>
      <c r="AO30" s="7"/>
      <c r="AP30" s="7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3"/>
      <c r="AF31" s="23"/>
      <c r="AG31" s="23"/>
      <c r="AH31" s="23"/>
      <c r="AI31" s="23"/>
      <c r="AJ31" s="23"/>
      <c r="AK31" s="7"/>
      <c r="AL31" s="7"/>
      <c r="AM31" s="7"/>
      <c r="AN31" s="7"/>
      <c r="AO31" s="7"/>
      <c r="AP31" s="7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2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2"/>
      <c r="AL32" s="7"/>
      <c r="AM32" s="7"/>
      <c r="AN32" s="7"/>
      <c r="AO32" s="7"/>
      <c r="AP32" s="7"/>
    </row>
    <row r="33" spans="1:42" ht="15" customHeight="1" x14ac:dyDescent="0.2">
      <c r="A33" s="1"/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52"/>
      <c r="N33" s="32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  <c r="AM33" s="7"/>
      <c r="AN33" s="7"/>
      <c r="AO33" s="7"/>
      <c r="AP33" s="7"/>
    </row>
    <row r="34" spans="1:42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52"/>
      <c r="N34" s="52"/>
      <c r="O34" s="23"/>
      <c r="P34" s="1"/>
      <c r="Q34" s="1"/>
      <c r="R34" s="1"/>
      <c r="S34" s="1"/>
      <c r="T34" s="23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  <c r="AM34" s="7"/>
      <c r="AN34" s="7"/>
      <c r="AO34" s="7"/>
      <c r="AP34" s="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23"/>
      <c r="Z35" s="23"/>
      <c r="AA35" s="51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53"/>
      <c r="AM35" s="53"/>
      <c r="AN35" s="53"/>
      <c r="AO35" s="53"/>
      <c r="AP35" s="53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23"/>
      <c r="Z36" s="23"/>
      <c r="AA36" s="51"/>
      <c r="AB36" s="51"/>
      <c r="AC36" s="23"/>
      <c r="AD36" s="23"/>
      <c r="AE36" s="23"/>
      <c r="AF36" s="23"/>
      <c r="AG36" s="23"/>
      <c r="AH36" s="23"/>
      <c r="AI36" s="23"/>
      <c r="AJ36" s="23"/>
      <c r="AK36" s="7"/>
      <c r="AL36" s="53"/>
      <c r="AM36" s="53"/>
      <c r="AN36" s="53"/>
      <c r="AO36" s="53"/>
      <c r="AP36" s="53"/>
    </row>
    <row r="37" spans="1:42" ht="15" customHeight="1" x14ac:dyDescent="0.25">
      <c r="A37" s="5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23"/>
      <c r="Z37" s="23"/>
      <c r="AA37" s="51"/>
      <c r="AB37" s="51"/>
      <c r="AC37" s="23"/>
      <c r="AD37" s="23"/>
      <c r="AE37" s="23"/>
      <c r="AF37" s="23"/>
      <c r="AG37" s="23"/>
      <c r="AH37" s="23"/>
      <c r="AI37" s="23"/>
      <c r="AJ37" s="23"/>
      <c r="AK37" s="7"/>
    </row>
    <row r="38" spans="1:42" ht="15" customHeight="1" x14ac:dyDescent="0.25">
      <c r="A38" s="5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51"/>
      <c r="AB38" s="51"/>
      <c r="AC38" s="23"/>
      <c r="AD38" s="23"/>
      <c r="AE38" s="23"/>
      <c r="AF38" s="23"/>
      <c r="AG38" s="23"/>
      <c r="AH38" s="23"/>
      <c r="AI38" s="23"/>
      <c r="AJ38" s="23"/>
      <c r="AK38" s="7"/>
    </row>
    <row r="39" spans="1:42" ht="15" customHeight="1" x14ac:dyDescent="0.25">
      <c r="A39" s="5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2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51"/>
      <c r="AB39" s="1"/>
      <c r="AC39" s="1"/>
      <c r="AD39" s="1"/>
      <c r="AE39" s="1"/>
      <c r="AF39" s="1"/>
      <c r="AG39" s="1"/>
      <c r="AH39" s="1"/>
      <c r="AI39" s="1"/>
      <c r="AJ39" s="1"/>
      <c r="AK39" s="7"/>
    </row>
    <row r="40" spans="1:42" ht="15" customHeight="1" x14ac:dyDescent="0.25">
      <c r="A40" s="54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2"/>
      <c r="N40" s="32"/>
      <c r="O40" s="23"/>
      <c r="P40" s="23"/>
      <c r="Q40" s="23"/>
      <c r="R40" s="23"/>
      <c r="S40" s="23"/>
      <c r="T40" s="23"/>
      <c r="U40" s="1"/>
      <c r="V40" s="1"/>
      <c r="W40" s="1"/>
      <c r="X40" s="23"/>
      <c r="Y40" s="23"/>
      <c r="Z40" s="23"/>
      <c r="AA40" s="23"/>
      <c r="AB40" s="1"/>
      <c r="AC40" s="1"/>
      <c r="AD40" s="1"/>
      <c r="AE40" s="1"/>
      <c r="AF40" s="1"/>
      <c r="AG40" s="1"/>
      <c r="AH40" s="1"/>
      <c r="AI40" s="1"/>
      <c r="AJ40" s="1"/>
      <c r="AK40" s="7"/>
    </row>
    <row r="41" spans="1:42" ht="15" customHeight="1" x14ac:dyDescent="0.25">
      <c r="A41" s="5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51"/>
      <c r="AB41" s="51"/>
      <c r="AC41" s="23"/>
      <c r="AD41" s="23"/>
      <c r="AE41" s="23"/>
      <c r="AF41" s="23"/>
      <c r="AG41" s="23"/>
      <c r="AH41" s="23"/>
      <c r="AI41" s="23"/>
      <c r="AJ41" s="23"/>
      <c r="AK41" s="7"/>
    </row>
    <row r="42" spans="1:42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51"/>
      <c r="AB42" s="1"/>
      <c r="AC42" s="1"/>
      <c r="AD42" s="1"/>
      <c r="AE42" s="1"/>
      <c r="AF42" s="1"/>
      <c r="AG42" s="1"/>
      <c r="AH42" s="1"/>
      <c r="AI42" s="1"/>
      <c r="AJ42" s="1"/>
    </row>
    <row r="43" spans="1:42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51"/>
      <c r="AB43" s="1"/>
      <c r="AC43" s="1"/>
      <c r="AD43" s="1"/>
      <c r="AE43" s="1"/>
      <c r="AF43" s="1"/>
      <c r="AG43" s="1"/>
      <c r="AH43" s="1"/>
      <c r="AI43" s="1"/>
      <c r="AJ43" s="1"/>
    </row>
    <row r="44" spans="1:42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51"/>
      <c r="AB44" s="1"/>
      <c r="AC44" s="1"/>
      <c r="AD44" s="1"/>
      <c r="AE44" s="1"/>
      <c r="AF44" s="1"/>
      <c r="AG44" s="1"/>
      <c r="AH44" s="1"/>
      <c r="AI44" s="1"/>
      <c r="AJ44" s="1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51"/>
      <c r="AB45" s="1"/>
      <c r="AC45" s="1"/>
      <c r="AD45" s="1"/>
      <c r="AE45" s="1"/>
      <c r="AF45" s="1"/>
      <c r="AG45" s="1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51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5">
      <c r="P47" s="23"/>
      <c r="Q47" s="23"/>
      <c r="R47" s="23"/>
      <c r="S47" s="23"/>
      <c r="T47" s="23"/>
    </row>
    <row r="48" spans="1:42" ht="15" customHeight="1" x14ac:dyDescent="0.25">
      <c r="P48" s="23"/>
      <c r="Q48" s="23"/>
      <c r="R48" s="23"/>
      <c r="S48" s="23"/>
      <c r="T48" s="23"/>
    </row>
    <row r="49" spans="16:20" ht="15" customHeight="1" x14ac:dyDescent="0.25">
      <c r="P49" s="23"/>
      <c r="Q49" s="23"/>
      <c r="R49" s="23"/>
      <c r="S49" s="23"/>
      <c r="T49" s="23"/>
    </row>
    <row r="50" spans="16:20" ht="15" customHeight="1" x14ac:dyDescent="0.25">
      <c r="P50" s="23"/>
      <c r="Q50" s="23"/>
      <c r="R50" s="23"/>
      <c r="S50" s="23"/>
      <c r="T50" s="23"/>
    </row>
    <row r="51" spans="16:20" ht="15" customHeight="1" x14ac:dyDescent="0.25">
      <c r="P51" s="23"/>
      <c r="Q51" s="23"/>
      <c r="R51" s="23"/>
      <c r="S51" s="23"/>
      <c r="T51" s="23"/>
    </row>
    <row r="52" spans="16:20" ht="15" customHeight="1" x14ac:dyDescent="0.25">
      <c r="P52" s="7"/>
      <c r="Q52" s="7"/>
      <c r="R52" s="7"/>
      <c r="S52" s="1"/>
      <c r="T52" s="23"/>
    </row>
    <row r="53" spans="16:20" ht="15" customHeight="1" x14ac:dyDescent="0.25">
      <c r="P53" s="7"/>
      <c r="Q53" s="7"/>
      <c r="R53" s="7"/>
      <c r="S53" s="1"/>
      <c r="T53" s="23"/>
    </row>
    <row r="54" spans="16:20" ht="15" customHeight="1" x14ac:dyDescent="0.25">
      <c r="P54" s="7"/>
      <c r="Q54" s="7"/>
      <c r="R54" s="7"/>
      <c r="S54" s="1"/>
      <c r="T54" s="23"/>
    </row>
    <row r="55" spans="16:20" ht="15" customHeight="1" x14ac:dyDescent="0.25">
      <c r="P55" s="7"/>
      <c r="Q55" s="7"/>
      <c r="R55" s="7"/>
      <c r="S55" s="1"/>
      <c r="T55" s="23"/>
    </row>
    <row r="56" spans="16:20" ht="15" customHeight="1" x14ac:dyDescent="0.25">
      <c r="P56" s="7"/>
      <c r="Q56" s="7"/>
      <c r="R56" s="7"/>
      <c r="S56" s="1"/>
      <c r="T56" s="23"/>
    </row>
    <row r="57" spans="16:20" ht="15" customHeight="1" x14ac:dyDescent="0.25">
      <c r="P57" s="7"/>
      <c r="Q57" s="7"/>
      <c r="R57" s="7"/>
      <c r="S57" s="1"/>
      <c r="T57" s="23"/>
    </row>
    <row r="58" spans="16:20" ht="15" customHeight="1" x14ac:dyDescent="0.25">
      <c r="P58" s="7"/>
      <c r="Q58" s="7"/>
      <c r="R58" s="7"/>
      <c r="S58" s="1"/>
      <c r="T58" s="23"/>
    </row>
    <row r="59" spans="16:20" ht="15" customHeight="1" x14ac:dyDescent="0.25">
      <c r="P59" s="7"/>
      <c r="Q59" s="7"/>
      <c r="R59" s="7"/>
      <c r="S59" s="1"/>
      <c r="T59" s="23"/>
    </row>
    <row r="60" spans="16:20" ht="15" customHeight="1" x14ac:dyDescent="0.25">
      <c r="P60" s="7"/>
      <c r="Q60" s="7"/>
      <c r="R60" s="7"/>
      <c r="S60" s="1"/>
      <c r="T60" s="23"/>
    </row>
    <row r="61" spans="16:20" ht="15" customHeight="1" x14ac:dyDescent="0.25">
      <c r="P61" s="7"/>
      <c r="Q61" s="7"/>
      <c r="R61" s="7"/>
      <c r="S61" s="1"/>
      <c r="T61" s="23"/>
    </row>
    <row r="62" spans="16:20" ht="15" customHeight="1" x14ac:dyDescent="0.25">
      <c r="P62" s="7"/>
      <c r="Q62" s="7"/>
      <c r="R62" s="7"/>
      <c r="S62" s="1"/>
      <c r="T62" s="23"/>
    </row>
    <row r="63" spans="16:20" ht="15" customHeight="1" x14ac:dyDescent="0.25">
      <c r="P63" s="7"/>
      <c r="Q63" s="7"/>
      <c r="R63" s="7"/>
      <c r="S63" s="1"/>
      <c r="T63" s="23"/>
    </row>
    <row r="64" spans="16:20" ht="15" customHeight="1" x14ac:dyDescent="0.25">
      <c r="P64" s="7"/>
      <c r="Q64" s="7"/>
      <c r="R64" s="7"/>
      <c r="S64" s="1"/>
      <c r="T64" s="23"/>
    </row>
    <row r="65" spans="16:20" ht="15" customHeight="1" x14ac:dyDescent="0.25">
      <c r="P65" s="7"/>
      <c r="Q65" s="7"/>
      <c r="R65" s="7"/>
      <c r="S65" s="1"/>
      <c r="T65" s="23"/>
    </row>
    <row r="66" spans="16:20" ht="15" customHeight="1" x14ac:dyDescent="0.25">
      <c r="P66" s="7"/>
      <c r="Q66" s="7"/>
      <c r="R66" s="7"/>
      <c r="S66" s="1"/>
      <c r="T66" s="23"/>
    </row>
    <row r="67" spans="16:20" ht="15" customHeight="1" x14ac:dyDescent="0.25">
      <c r="P67" s="7"/>
      <c r="Q67" s="7"/>
      <c r="R67" s="7"/>
      <c r="S67" s="1"/>
      <c r="T67" s="23"/>
    </row>
    <row r="68" spans="16:20" ht="15" customHeight="1" x14ac:dyDescent="0.25">
      <c r="P68" s="7"/>
      <c r="Q68" s="7"/>
      <c r="R68" s="7"/>
      <c r="S68" s="1"/>
      <c r="T68" s="23"/>
    </row>
    <row r="69" spans="16:20" ht="15" customHeight="1" x14ac:dyDescent="0.25">
      <c r="P69" s="7"/>
      <c r="Q69" s="7"/>
      <c r="R69" s="7"/>
      <c r="S69" s="1"/>
      <c r="T69" s="23"/>
    </row>
    <row r="70" spans="16:20" ht="15" customHeight="1" x14ac:dyDescent="0.25">
      <c r="P70" s="7"/>
      <c r="Q70" s="7"/>
      <c r="R70" s="7"/>
      <c r="S70" s="1"/>
      <c r="T70" s="23"/>
    </row>
    <row r="71" spans="16:20" ht="15" customHeight="1" x14ac:dyDescent="0.25">
      <c r="P71" s="7"/>
      <c r="Q71" s="7"/>
      <c r="R71" s="7"/>
      <c r="S71" s="1"/>
      <c r="T71" s="23"/>
    </row>
    <row r="72" spans="16:20" ht="15" customHeight="1" x14ac:dyDescent="0.25">
      <c r="P72" s="7"/>
      <c r="Q72" s="7"/>
      <c r="R72" s="7"/>
      <c r="S72" s="1"/>
      <c r="T72" s="23"/>
    </row>
    <row r="73" spans="16:20" ht="15" customHeight="1" x14ac:dyDescent="0.25">
      <c r="P73" s="7"/>
      <c r="Q73" s="7"/>
      <c r="R73" s="7"/>
      <c r="S73" s="1"/>
      <c r="T73" s="23"/>
    </row>
    <row r="74" spans="16:20" ht="15" customHeight="1" x14ac:dyDescent="0.25">
      <c r="P74" s="7"/>
      <c r="Q74" s="7"/>
      <c r="R74" s="7"/>
      <c r="S74" s="1"/>
      <c r="T74" s="23"/>
    </row>
    <row r="75" spans="16:20" ht="15" customHeight="1" x14ac:dyDescent="0.25">
      <c r="P75" s="7"/>
      <c r="Q75" s="7"/>
      <c r="R75" s="7"/>
      <c r="S75" s="1"/>
      <c r="T75" s="23"/>
    </row>
    <row r="76" spans="16:20" ht="15" customHeight="1" x14ac:dyDescent="0.25">
      <c r="P76" s="7"/>
      <c r="Q76" s="7"/>
      <c r="R76" s="7"/>
      <c r="S76" s="1"/>
      <c r="T76" s="23"/>
    </row>
    <row r="77" spans="16:20" ht="15" customHeight="1" x14ac:dyDescent="0.25">
      <c r="P77" s="7"/>
      <c r="Q77" s="7"/>
      <c r="R77" s="7"/>
      <c r="S77" s="1"/>
      <c r="T77" s="23"/>
    </row>
    <row r="78" spans="16:20" ht="15" customHeight="1" x14ac:dyDescent="0.25">
      <c r="P78" s="7"/>
      <c r="Q78" s="7"/>
      <c r="R78" s="7"/>
      <c r="S78" s="1"/>
      <c r="T78" s="23"/>
    </row>
    <row r="79" spans="16:20" ht="15" customHeight="1" x14ac:dyDescent="0.25">
      <c r="P79" s="7"/>
      <c r="Q79" s="7"/>
      <c r="R79" s="7"/>
      <c r="S79" s="1"/>
      <c r="T79" s="23"/>
    </row>
    <row r="80" spans="16:20" ht="15" customHeight="1" x14ac:dyDescent="0.25">
      <c r="P80" s="7"/>
      <c r="Q80" s="7"/>
      <c r="R80" s="7"/>
      <c r="S80" s="1"/>
      <c r="T80" s="23"/>
    </row>
    <row r="81" spans="16:20" ht="15" customHeight="1" x14ac:dyDescent="0.25">
      <c r="P81" s="7"/>
      <c r="Q81" s="7"/>
      <c r="R81" s="7"/>
      <c r="S81" s="1"/>
      <c r="T81" s="23"/>
    </row>
    <row r="82" spans="16:20" ht="15" customHeight="1" x14ac:dyDescent="0.25">
      <c r="P82" s="7"/>
      <c r="Q82" s="7"/>
      <c r="R82" s="7"/>
    </row>
    <row r="83" spans="16:20" ht="15" customHeight="1" x14ac:dyDescent="0.25">
      <c r="P83" s="7"/>
      <c r="Q83" s="7"/>
      <c r="R83" s="7"/>
    </row>
    <row r="84" spans="16:20" ht="15" customHeight="1" x14ac:dyDescent="0.25">
      <c r="P84" s="7"/>
      <c r="Q84" s="7"/>
      <c r="R84" s="7"/>
      <c r="S84" s="1"/>
      <c r="T84" s="23"/>
    </row>
    <row r="85" spans="16:20" ht="15" customHeight="1" x14ac:dyDescent="0.25">
      <c r="P85" s="7"/>
      <c r="Q85" s="7"/>
      <c r="R85" s="7"/>
      <c r="S85" s="1"/>
      <c r="T85" s="23"/>
    </row>
  </sheetData>
  <sortState xmlns:xlrd2="http://schemas.microsoft.com/office/spreadsheetml/2017/richdata2" ref="B4:AK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5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0" style="110" customWidth="1"/>
    <col min="3" max="3" width="17.5703125" style="62" customWidth="1"/>
    <col min="4" max="4" width="10.5703125" style="111" customWidth="1"/>
    <col min="5" max="5" width="10.28515625" style="111" customWidth="1"/>
    <col min="6" max="6" width="0.7109375" style="34" customWidth="1"/>
    <col min="7" max="11" width="4.7109375" style="62" customWidth="1"/>
    <col min="12" max="12" width="6.28515625" style="62" customWidth="1"/>
    <col min="13" max="16" width="4.7109375" style="62" customWidth="1"/>
    <col min="17" max="21" width="6.7109375" style="62" customWidth="1"/>
    <col min="22" max="22" width="11" style="62" customWidth="1"/>
    <col min="23" max="23" width="24.140625" style="111" customWidth="1"/>
    <col min="24" max="24" width="9.42578125" style="62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17" t="s">
        <v>73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7"/>
      <c r="B2" s="9" t="s">
        <v>41</v>
      </c>
      <c r="C2" s="86"/>
      <c r="D2" s="10"/>
      <c r="E2" s="10"/>
      <c r="F2" s="87"/>
      <c r="G2" s="86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6"/>
      <c r="X2" s="65"/>
      <c r="Y2" s="85"/>
      <c r="Z2" s="85"/>
      <c r="AA2" s="85"/>
      <c r="AB2" s="85"/>
      <c r="AC2" s="85"/>
      <c r="AD2" s="85"/>
    </row>
    <row r="3" spans="1:30" x14ac:dyDescent="0.25">
      <c r="A3" s="7"/>
      <c r="B3" s="88" t="s">
        <v>72</v>
      </c>
      <c r="C3" s="21" t="s">
        <v>53</v>
      </c>
      <c r="D3" s="89" t="s">
        <v>54</v>
      </c>
      <c r="E3" s="90" t="s">
        <v>1</v>
      </c>
      <c r="F3" s="23"/>
      <c r="G3" s="91" t="s">
        <v>55</v>
      </c>
      <c r="H3" s="92" t="s">
        <v>56</v>
      </c>
      <c r="I3" s="92" t="s">
        <v>27</v>
      </c>
      <c r="J3" s="16" t="s">
        <v>57</v>
      </c>
      <c r="K3" s="93" t="s">
        <v>58</v>
      </c>
      <c r="L3" s="93" t="s">
        <v>59</v>
      </c>
      <c r="M3" s="91" t="s">
        <v>60</v>
      </c>
      <c r="N3" s="91" t="s">
        <v>26</v>
      </c>
      <c r="O3" s="92" t="s">
        <v>61</v>
      </c>
      <c r="P3" s="91" t="s">
        <v>56</v>
      </c>
      <c r="Q3" s="91" t="s">
        <v>3</v>
      </c>
      <c r="R3" s="91">
        <v>1</v>
      </c>
      <c r="S3" s="91">
        <v>2</v>
      </c>
      <c r="T3" s="91">
        <v>3</v>
      </c>
      <c r="U3" s="91" t="s">
        <v>62</v>
      </c>
      <c r="V3" s="16" t="s">
        <v>19</v>
      </c>
      <c r="W3" s="15" t="s">
        <v>63</v>
      </c>
      <c r="X3" s="15" t="s">
        <v>64</v>
      </c>
      <c r="Y3" s="85"/>
      <c r="Z3" s="85"/>
      <c r="AA3" s="85"/>
      <c r="AB3" s="85"/>
      <c r="AC3" s="85"/>
      <c r="AD3" s="85"/>
    </row>
    <row r="4" spans="1:30" x14ac:dyDescent="0.25">
      <c r="A4" s="112"/>
      <c r="B4" s="113" t="s">
        <v>66</v>
      </c>
      <c r="C4" s="118" t="s">
        <v>67</v>
      </c>
      <c r="D4" s="113" t="s">
        <v>68</v>
      </c>
      <c r="E4" s="119" t="s">
        <v>48</v>
      </c>
      <c r="F4" s="120"/>
      <c r="G4" s="114">
        <v>1</v>
      </c>
      <c r="H4" s="115"/>
      <c r="I4" s="114"/>
      <c r="J4" s="114" t="s">
        <v>69</v>
      </c>
      <c r="K4" s="114">
        <v>6</v>
      </c>
      <c r="L4" s="114"/>
      <c r="M4" s="114">
        <v>1</v>
      </c>
      <c r="N4" s="114"/>
      <c r="O4" s="114"/>
      <c r="P4" s="114"/>
      <c r="Q4" s="116"/>
      <c r="R4" s="116"/>
      <c r="S4" s="116"/>
      <c r="T4" s="116"/>
      <c r="U4" s="116"/>
      <c r="V4" s="121"/>
      <c r="W4" s="118" t="s">
        <v>70</v>
      </c>
      <c r="X4" s="116" t="s">
        <v>71</v>
      </c>
      <c r="Y4" s="85"/>
      <c r="Z4" s="85"/>
      <c r="AA4" s="85"/>
      <c r="AB4" s="85"/>
      <c r="AC4" s="85"/>
      <c r="AD4" s="85"/>
    </row>
    <row r="5" spans="1:30" x14ac:dyDescent="0.25">
      <c r="A5" s="22"/>
      <c r="B5" s="94" t="s">
        <v>65</v>
      </c>
      <c r="C5" s="95"/>
      <c r="D5" s="96"/>
      <c r="E5" s="97"/>
      <c r="F5" s="98"/>
      <c r="G5" s="99"/>
      <c r="H5" s="99"/>
      <c r="I5" s="99"/>
      <c r="J5" s="100"/>
      <c r="K5" s="100"/>
      <c r="L5" s="100"/>
      <c r="M5" s="99"/>
      <c r="N5" s="99"/>
      <c r="O5" s="99"/>
      <c r="P5" s="99"/>
      <c r="Q5" s="99"/>
      <c r="R5" s="99"/>
      <c r="S5" s="99"/>
      <c r="T5" s="99"/>
      <c r="U5" s="99"/>
      <c r="V5" s="99"/>
      <c r="W5" s="96"/>
      <c r="X5" s="101"/>
      <c r="Y5" s="85"/>
      <c r="Z5" s="85"/>
      <c r="AA5" s="85"/>
      <c r="AB5" s="85"/>
      <c r="AC5" s="85"/>
      <c r="AD5" s="85"/>
    </row>
    <row r="6" spans="1:30" x14ac:dyDescent="0.25">
      <c r="A6" s="22"/>
      <c r="B6" s="102"/>
      <c r="C6" s="103"/>
      <c r="D6" s="103"/>
      <c r="E6" s="104"/>
      <c r="F6" s="104"/>
      <c r="G6" s="105"/>
      <c r="H6" s="106"/>
      <c r="I6" s="104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7"/>
      <c r="Y6" s="85"/>
      <c r="Z6" s="85"/>
      <c r="AA6" s="85"/>
      <c r="AB6" s="85"/>
      <c r="AC6" s="85"/>
      <c r="AD6" s="85"/>
    </row>
    <row r="7" spans="1:30" x14ac:dyDescent="0.25">
      <c r="A7" s="22"/>
      <c r="B7" s="108"/>
      <c r="C7" s="1"/>
      <c r="D7" s="108"/>
      <c r="E7" s="109"/>
      <c r="G7" s="1"/>
      <c r="H7" s="1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108"/>
      <c r="X7" s="1"/>
      <c r="Y7" s="85"/>
      <c r="Z7" s="85"/>
      <c r="AA7" s="85"/>
      <c r="AB7" s="85"/>
      <c r="AC7" s="85"/>
      <c r="AD7" s="85"/>
    </row>
    <row r="8" spans="1:30" x14ac:dyDescent="0.25">
      <c r="A8" s="22"/>
      <c r="B8" s="108"/>
      <c r="C8" s="1"/>
      <c r="D8" s="108"/>
      <c r="E8" s="109"/>
      <c r="G8" s="1"/>
      <c r="H8" s="1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108"/>
      <c r="X8" s="1"/>
      <c r="Y8" s="85"/>
      <c r="Z8" s="85"/>
      <c r="AA8" s="85"/>
      <c r="AB8" s="85"/>
      <c r="AC8" s="85"/>
      <c r="AD8" s="85"/>
    </row>
    <row r="9" spans="1:30" x14ac:dyDescent="0.25">
      <c r="A9" s="22"/>
      <c r="B9" s="108"/>
      <c r="C9" s="1"/>
      <c r="D9" s="108"/>
      <c r="E9" s="109"/>
      <c r="G9" s="1"/>
      <c r="H9" s="1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08"/>
      <c r="X9" s="1"/>
      <c r="Y9" s="85"/>
      <c r="Z9" s="85"/>
      <c r="AA9" s="85"/>
      <c r="AB9" s="85"/>
      <c r="AC9" s="85"/>
      <c r="AD9" s="85"/>
    </row>
    <row r="10" spans="1:30" x14ac:dyDescent="0.25">
      <c r="A10" s="22"/>
      <c r="B10" s="108"/>
      <c r="C10" s="1"/>
      <c r="D10" s="108"/>
      <c r="E10" s="109"/>
      <c r="G10" s="1"/>
      <c r="H10" s="1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108"/>
      <c r="X10" s="1"/>
      <c r="Y10" s="85"/>
      <c r="Z10" s="85"/>
      <c r="AA10" s="85"/>
      <c r="AB10" s="85"/>
      <c r="AC10" s="85"/>
      <c r="AD10" s="85"/>
    </row>
    <row r="11" spans="1:30" x14ac:dyDescent="0.25">
      <c r="A11" s="22"/>
      <c r="B11" s="108"/>
      <c r="C11" s="1"/>
      <c r="D11" s="108"/>
      <c r="E11" s="109"/>
      <c r="G11" s="1"/>
      <c r="H11" s="1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108"/>
      <c r="X11" s="1"/>
      <c r="Y11" s="85"/>
      <c r="Z11" s="85"/>
      <c r="AA11" s="85"/>
      <c r="AB11" s="85"/>
      <c r="AC11" s="85"/>
      <c r="AD11" s="85"/>
    </row>
    <row r="12" spans="1:30" x14ac:dyDescent="0.25">
      <c r="A12" s="22"/>
      <c r="B12" s="108"/>
      <c r="C12" s="1"/>
      <c r="D12" s="108"/>
      <c r="E12" s="109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108"/>
      <c r="X12" s="1"/>
      <c r="Y12" s="85"/>
      <c r="Z12" s="85"/>
      <c r="AA12" s="85"/>
      <c r="AB12" s="85"/>
      <c r="AC12" s="85"/>
      <c r="AD12" s="85"/>
    </row>
    <row r="13" spans="1:30" x14ac:dyDescent="0.25">
      <c r="A13" s="22"/>
      <c r="B13" s="108"/>
      <c r="C13" s="1"/>
      <c r="D13" s="108"/>
      <c r="E13" s="109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108"/>
      <c r="X13" s="1"/>
      <c r="Y13" s="85"/>
      <c r="Z13" s="85"/>
      <c r="AA13" s="85"/>
      <c r="AB13" s="85"/>
      <c r="AC13" s="85"/>
      <c r="AD13" s="85"/>
    </row>
    <row r="14" spans="1:30" x14ac:dyDescent="0.25">
      <c r="A14" s="22"/>
      <c r="B14" s="108"/>
      <c r="C14" s="1"/>
      <c r="D14" s="108"/>
      <c r="E14" s="109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108"/>
      <c r="X14" s="1"/>
      <c r="Y14" s="85"/>
      <c r="Z14" s="85"/>
      <c r="AA14" s="85"/>
      <c r="AB14" s="85"/>
      <c r="AC14" s="85"/>
      <c r="AD14" s="85"/>
    </row>
    <row r="15" spans="1:30" x14ac:dyDescent="0.25">
      <c r="A15" s="22"/>
      <c r="B15" s="108"/>
      <c r="C15" s="1"/>
      <c r="D15" s="108"/>
      <c r="E15" s="109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108"/>
      <c r="X15" s="1"/>
      <c r="Y15" s="85"/>
      <c r="Z15" s="85"/>
      <c r="AA15" s="85"/>
      <c r="AB15" s="85"/>
      <c r="AC15" s="85"/>
      <c r="AD15" s="85"/>
    </row>
    <row r="16" spans="1:30" x14ac:dyDescent="0.25">
      <c r="A16" s="22"/>
      <c r="B16" s="108"/>
      <c r="C16" s="1"/>
      <c r="D16" s="108"/>
      <c r="E16" s="109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108"/>
      <c r="X16" s="1"/>
      <c r="Y16" s="85"/>
      <c r="Z16" s="85"/>
      <c r="AA16" s="85"/>
      <c r="AB16" s="85"/>
      <c r="AC16" s="85"/>
      <c r="AD16" s="85"/>
    </row>
    <row r="17" spans="1:30" x14ac:dyDescent="0.25">
      <c r="A17" s="22"/>
      <c r="B17" s="108"/>
      <c r="C17" s="1"/>
      <c r="D17" s="108"/>
      <c r="E17" s="109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108"/>
      <c r="X17" s="1"/>
      <c r="Y17" s="85"/>
      <c r="Z17" s="85"/>
      <c r="AA17" s="85"/>
      <c r="AB17" s="85"/>
      <c r="AC17" s="85"/>
      <c r="AD17" s="85"/>
    </row>
    <row r="18" spans="1:30" x14ac:dyDescent="0.25">
      <c r="A18" s="22"/>
      <c r="B18" s="108"/>
      <c r="C18" s="1"/>
      <c r="D18" s="108"/>
      <c r="E18" s="109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108"/>
      <c r="X18" s="1"/>
      <c r="Y18" s="85"/>
      <c r="Z18" s="85"/>
      <c r="AA18" s="85"/>
      <c r="AB18" s="85"/>
      <c r="AC18" s="85"/>
      <c r="AD18" s="85"/>
    </row>
    <row r="19" spans="1:30" x14ac:dyDescent="0.25">
      <c r="A19" s="22"/>
      <c r="B19" s="108"/>
      <c r="C19" s="1"/>
      <c r="D19" s="108"/>
      <c r="E19" s="109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108"/>
      <c r="X19" s="1"/>
      <c r="Y19" s="85"/>
      <c r="Z19" s="85"/>
      <c r="AA19" s="85"/>
      <c r="AB19" s="85"/>
      <c r="AC19" s="85"/>
      <c r="AD19" s="85"/>
    </row>
    <row r="20" spans="1:30" x14ac:dyDescent="0.25">
      <c r="A20" s="22"/>
      <c r="B20" s="108"/>
      <c r="C20" s="1"/>
      <c r="D20" s="108"/>
      <c r="E20" s="109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108"/>
      <c r="X20" s="1"/>
      <c r="Y20" s="85"/>
      <c r="Z20" s="85"/>
      <c r="AA20" s="85"/>
      <c r="AB20" s="85"/>
      <c r="AC20" s="85"/>
      <c r="AD20" s="85"/>
    </row>
    <row r="21" spans="1:30" x14ac:dyDescent="0.25">
      <c r="A21" s="22"/>
      <c r="B21" s="108"/>
      <c r="C21" s="1"/>
      <c r="D21" s="108"/>
      <c r="E21" s="109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108"/>
      <c r="X21" s="1"/>
      <c r="Y21" s="85"/>
      <c r="Z21" s="85"/>
      <c r="AA21" s="85"/>
      <c r="AB21" s="85"/>
      <c r="AC21" s="85"/>
      <c r="AD21" s="85"/>
    </row>
    <row r="22" spans="1:30" x14ac:dyDescent="0.25">
      <c r="A22" s="22"/>
      <c r="B22" s="108"/>
      <c r="C22" s="1"/>
      <c r="D22" s="108"/>
      <c r="E22" s="109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108"/>
      <c r="X22" s="1"/>
      <c r="Y22" s="85"/>
      <c r="Z22" s="85"/>
      <c r="AA22" s="85"/>
      <c r="AB22" s="85"/>
      <c r="AC22" s="85"/>
      <c r="AD22" s="85"/>
    </row>
    <row r="23" spans="1:30" x14ac:dyDescent="0.25">
      <c r="A23" s="22"/>
      <c r="B23" s="108"/>
      <c r="C23" s="1"/>
      <c r="D23" s="108"/>
      <c r="E23" s="109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108"/>
      <c r="X23" s="1"/>
      <c r="Y23" s="85"/>
      <c r="Z23" s="85"/>
      <c r="AA23" s="85"/>
      <c r="AB23" s="85"/>
      <c r="AC23" s="85"/>
      <c r="AD23" s="85"/>
    </row>
    <row r="24" spans="1:30" x14ac:dyDescent="0.25">
      <c r="A24" s="22"/>
      <c r="B24" s="108"/>
      <c r="C24" s="1"/>
      <c r="D24" s="108"/>
      <c r="E24" s="109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108"/>
      <c r="X24" s="1"/>
      <c r="Y24" s="85"/>
      <c r="Z24" s="85"/>
      <c r="AA24" s="85"/>
      <c r="AB24" s="85"/>
      <c r="AC24" s="85"/>
      <c r="AD24" s="85"/>
    </row>
    <row r="25" spans="1:30" x14ac:dyDescent="0.25">
      <c r="A25" s="22"/>
      <c r="B25" s="108"/>
      <c r="C25" s="1"/>
      <c r="D25" s="108"/>
      <c r="E25" s="109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108"/>
      <c r="X25" s="1"/>
      <c r="Y25" s="85"/>
      <c r="Z25" s="85"/>
      <c r="AA25" s="85"/>
      <c r="AB25" s="85"/>
      <c r="AC25" s="85"/>
      <c r="AD25" s="85"/>
    </row>
    <row r="26" spans="1:30" x14ac:dyDescent="0.25">
      <c r="A26" s="22"/>
      <c r="B26" s="108"/>
      <c r="C26" s="1"/>
      <c r="D26" s="108"/>
      <c r="E26" s="109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108"/>
      <c r="X26" s="1"/>
      <c r="Y26" s="85"/>
      <c r="Z26" s="85"/>
      <c r="AA26" s="85"/>
      <c r="AB26" s="85"/>
      <c r="AC26" s="85"/>
      <c r="AD26" s="85"/>
    </row>
    <row r="27" spans="1:30" x14ac:dyDescent="0.25">
      <c r="A27" s="22"/>
      <c r="B27" s="108"/>
      <c r="C27" s="1"/>
      <c r="D27" s="108"/>
      <c r="E27" s="109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108"/>
      <c r="X27" s="1"/>
      <c r="Y27" s="85"/>
      <c r="Z27" s="85"/>
      <c r="AA27" s="85"/>
      <c r="AB27" s="85"/>
      <c r="AC27" s="85"/>
      <c r="AD27" s="85"/>
    </row>
    <row r="28" spans="1:30" x14ac:dyDescent="0.25">
      <c r="A28" s="22"/>
      <c r="B28" s="108"/>
      <c r="C28" s="1"/>
      <c r="D28" s="108"/>
      <c r="E28" s="109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108"/>
      <c r="X28" s="1"/>
      <c r="Y28" s="85"/>
      <c r="Z28" s="85"/>
      <c r="AA28" s="85"/>
      <c r="AB28" s="85"/>
      <c r="AC28" s="85"/>
      <c r="AD28" s="85"/>
    </row>
    <row r="29" spans="1:30" x14ac:dyDescent="0.25">
      <c r="A29" s="22"/>
      <c r="B29" s="108"/>
      <c r="C29" s="1"/>
      <c r="D29" s="108"/>
      <c r="E29" s="109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108"/>
      <c r="X29" s="1"/>
      <c r="Y29" s="85"/>
      <c r="Z29" s="85"/>
      <c r="AA29" s="85"/>
      <c r="AB29" s="85"/>
      <c r="AC29" s="85"/>
      <c r="AD29" s="85"/>
    </row>
    <row r="30" spans="1:30" x14ac:dyDescent="0.25">
      <c r="A30" s="22"/>
      <c r="B30" s="108"/>
      <c r="C30" s="1"/>
      <c r="D30" s="108"/>
      <c r="E30" s="109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108"/>
      <c r="X30" s="1"/>
      <c r="Y30" s="85"/>
      <c r="Z30" s="85"/>
      <c r="AA30" s="85"/>
      <c r="AB30" s="85"/>
      <c r="AC30" s="85"/>
      <c r="AD30" s="85"/>
    </row>
    <row r="31" spans="1:30" x14ac:dyDescent="0.25">
      <c r="A31" s="22"/>
      <c r="B31" s="108"/>
      <c r="C31" s="1"/>
      <c r="D31" s="108"/>
      <c r="E31" s="109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108"/>
      <c r="X31" s="1"/>
      <c r="Y31" s="85"/>
      <c r="Z31" s="85"/>
      <c r="AA31" s="85"/>
      <c r="AB31" s="85"/>
      <c r="AC31" s="85"/>
      <c r="AD31" s="85"/>
    </row>
    <row r="32" spans="1:30" x14ac:dyDescent="0.25">
      <c r="A32" s="22"/>
      <c r="B32" s="108"/>
      <c r="C32" s="1"/>
      <c r="D32" s="108"/>
      <c r="E32" s="109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108"/>
      <c r="X32" s="1"/>
      <c r="Y32" s="85"/>
      <c r="Z32" s="85"/>
      <c r="AA32" s="85"/>
      <c r="AB32" s="85"/>
      <c r="AC32" s="85"/>
      <c r="AD32" s="85"/>
    </row>
    <row r="33" spans="1:30" x14ac:dyDescent="0.25">
      <c r="A33" s="22"/>
      <c r="B33" s="108"/>
      <c r="C33" s="1"/>
      <c r="D33" s="108"/>
      <c r="E33" s="109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1"/>
      <c r="Y33" s="85"/>
      <c r="Z33" s="85"/>
      <c r="AA33" s="85"/>
      <c r="AB33" s="85"/>
      <c r="AC33" s="85"/>
      <c r="AD33" s="85"/>
    </row>
    <row r="34" spans="1:30" x14ac:dyDescent="0.25">
      <c r="A34" s="22"/>
      <c r="B34" s="108"/>
      <c r="C34" s="1"/>
      <c r="D34" s="108"/>
      <c r="E34" s="109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108"/>
      <c r="X34" s="1"/>
      <c r="Y34" s="85"/>
      <c r="Z34" s="85"/>
      <c r="AA34" s="85"/>
      <c r="AB34" s="85"/>
      <c r="AC34" s="85"/>
      <c r="AD34" s="85"/>
    </row>
    <row r="35" spans="1:30" x14ac:dyDescent="0.25">
      <c r="A35" s="22"/>
      <c r="B35" s="108"/>
      <c r="C35" s="1"/>
      <c r="D35" s="108"/>
      <c r="E35" s="109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108"/>
      <c r="X35" s="1"/>
      <c r="Y35" s="85"/>
      <c r="Z35" s="85"/>
      <c r="AA35" s="85"/>
      <c r="AB35" s="85"/>
      <c r="AC35" s="85"/>
      <c r="AD35" s="85"/>
    </row>
    <row r="36" spans="1:30" x14ac:dyDescent="0.25">
      <c r="A36" s="22"/>
      <c r="B36" s="108"/>
      <c r="C36" s="1"/>
      <c r="D36" s="108"/>
      <c r="E36" s="109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108"/>
      <c r="X36" s="1"/>
      <c r="Y36" s="85"/>
      <c r="Z36" s="85"/>
      <c r="AA36" s="85"/>
      <c r="AB36" s="85"/>
      <c r="AC36" s="85"/>
      <c r="AD36" s="85"/>
    </row>
    <row r="37" spans="1:30" x14ac:dyDescent="0.25">
      <c r="A37" s="22"/>
      <c r="B37" s="108"/>
      <c r="C37" s="1"/>
      <c r="D37" s="108"/>
      <c r="E37" s="109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108"/>
      <c r="X37" s="1"/>
      <c r="Y37" s="85"/>
      <c r="Z37" s="85"/>
      <c r="AA37" s="85"/>
      <c r="AB37" s="85"/>
      <c r="AC37" s="85"/>
      <c r="AD37" s="85"/>
    </row>
    <row r="38" spans="1:30" x14ac:dyDescent="0.25">
      <c r="A38" s="22"/>
      <c r="B38" s="108"/>
      <c r="C38" s="1"/>
      <c r="D38" s="108"/>
      <c r="E38" s="109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108"/>
      <c r="X38" s="1"/>
      <c r="Y38" s="85"/>
      <c r="Z38" s="85"/>
      <c r="AA38" s="85"/>
      <c r="AB38" s="85"/>
      <c r="AC38" s="85"/>
      <c r="AD38" s="85"/>
    </row>
    <row r="39" spans="1:30" x14ac:dyDescent="0.25">
      <c r="A39" s="22"/>
      <c r="B39" s="108"/>
      <c r="C39" s="1"/>
      <c r="D39" s="108"/>
      <c r="E39" s="109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108"/>
      <c r="X39" s="1"/>
      <c r="Y39" s="85"/>
      <c r="Z39" s="85"/>
      <c r="AA39" s="85"/>
      <c r="AB39" s="85"/>
      <c r="AC39" s="85"/>
      <c r="AD39" s="85"/>
    </row>
    <row r="40" spans="1:30" x14ac:dyDescent="0.25">
      <c r="A40" s="22"/>
      <c r="B40" s="108"/>
      <c r="C40" s="1"/>
      <c r="D40" s="108"/>
      <c r="E40" s="109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108"/>
      <c r="X40" s="1"/>
      <c r="Y40" s="85"/>
      <c r="Z40" s="85"/>
      <c r="AA40" s="85"/>
      <c r="AB40" s="85"/>
      <c r="AC40" s="85"/>
      <c r="AD40" s="85"/>
    </row>
    <row r="41" spans="1:30" x14ac:dyDescent="0.25">
      <c r="A41" s="22"/>
      <c r="B41" s="108"/>
      <c r="C41" s="1"/>
      <c r="D41" s="108"/>
      <c r="E41" s="109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108"/>
      <c r="X41" s="1"/>
      <c r="Y41" s="85"/>
      <c r="Z41" s="85"/>
      <c r="AA41" s="85"/>
      <c r="AB41" s="85"/>
      <c r="AC41" s="85"/>
      <c r="AD41" s="85"/>
    </row>
    <row r="42" spans="1:30" x14ac:dyDescent="0.25">
      <c r="A42" s="22"/>
      <c r="B42" s="108"/>
      <c r="C42" s="1"/>
      <c r="D42" s="108"/>
      <c r="E42" s="109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108"/>
      <c r="X42" s="1"/>
      <c r="Y42" s="85"/>
      <c r="Z42" s="85"/>
      <c r="AA42" s="85"/>
      <c r="AB42" s="85"/>
      <c r="AC42" s="85"/>
      <c r="AD42" s="85"/>
    </row>
    <row r="43" spans="1:30" x14ac:dyDescent="0.25">
      <c r="A43" s="22"/>
      <c r="B43" s="108"/>
      <c r="C43" s="1"/>
      <c r="D43" s="108"/>
      <c r="E43" s="109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108"/>
      <c r="X43" s="1"/>
      <c r="Y43" s="85"/>
      <c r="Z43" s="85"/>
      <c r="AA43" s="85"/>
      <c r="AB43" s="85"/>
      <c r="AC43" s="85"/>
      <c r="AD43" s="85"/>
    </row>
    <row r="44" spans="1:30" x14ac:dyDescent="0.25">
      <c r="A44" s="22"/>
      <c r="B44" s="108"/>
      <c r="C44" s="1"/>
      <c r="D44" s="108"/>
      <c r="E44" s="109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108"/>
      <c r="X44" s="1"/>
      <c r="Y44" s="85"/>
      <c r="Z44" s="85"/>
      <c r="AA44" s="85"/>
      <c r="AB44" s="85"/>
      <c r="AC44" s="85"/>
      <c r="AD44" s="85"/>
    </row>
    <row r="45" spans="1:30" x14ac:dyDescent="0.25">
      <c r="A45" s="22"/>
      <c r="B45" s="108"/>
      <c r="C45" s="1"/>
      <c r="D45" s="108"/>
      <c r="E45" s="109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108"/>
      <c r="X45" s="1"/>
      <c r="Y45" s="85"/>
      <c r="Z45" s="85"/>
      <c r="AA45" s="85"/>
      <c r="AB45" s="85"/>
      <c r="AC45" s="85"/>
      <c r="AD45" s="85"/>
    </row>
    <row r="46" spans="1:30" x14ac:dyDescent="0.25">
      <c r="A46" s="22"/>
      <c r="B46" s="108"/>
      <c r="C46" s="1"/>
      <c r="D46" s="108"/>
      <c r="E46" s="109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108"/>
      <c r="X46" s="1"/>
      <c r="Y46" s="85"/>
      <c r="Z46" s="85"/>
      <c r="AA46" s="85"/>
      <c r="AB46" s="85"/>
      <c r="AC46" s="85"/>
      <c r="AD46" s="85"/>
    </row>
    <row r="47" spans="1:30" x14ac:dyDescent="0.25">
      <c r="A47" s="22"/>
      <c r="B47" s="108"/>
      <c r="C47" s="1"/>
      <c r="D47" s="108"/>
      <c r="E47" s="109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108"/>
      <c r="X47" s="1"/>
      <c r="Y47" s="85"/>
      <c r="Z47" s="85"/>
      <c r="AA47" s="85"/>
      <c r="AB47" s="85"/>
      <c r="AC47" s="85"/>
      <c r="AD47" s="85"/>
    </row>
    <row r="48" spans="1:30" x14ac:dyDescent="0.25">
      <c r="A48" s="22"/>
      <c r="B48" s="108"/>
      <c r="C48" s="1"/>
      <c r="D48" s="108"/>
      <c r="E48" s="109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108"/>
      <c r="X48" s="1"/>
      <c r="Y48" s="85"/>
      <c r="Z48" s="85"/>
      <c r="AA48" s="85"/>
      <c r="AB48" s="85"/>
      <c r="AC48" s="85"/>
      <c r="AD48" s="85"/>
    </row>
    <row r="49" spans="1:30" x14ac:dyDescent="0.25">
      <c r="A49" s="22"/>
      <c r="B49" s="108"/>
      <c r="C49" s="1"/>
      <c r="D49" s="108"/>
      <c r="E49" s="109"/>
      <c r="G49" s="1"/>
      <c r="H49" s="1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108"/>
      <c r="X49" s="1"/>
      <c r="Y49" s="85"/>
      <c r="Z49" s="85"/>
      <c r="AA49" s="85"/>
      <c r="AB49" s="85"/>
      <c r="AC49" s="85"/>
      <c r="AD49" s="85"/>
    </row>
    <row r="50" spans="1:30" x14ac:dyDescent="0.25">
      <c r="A50" s="22"/>
      <c r="B50" s="108"/>
      <c r="C50" s="1"/>
      <c r="D50" s="108"/>
      <c r="E50" s="109"/>
      <c r="G50" s="1"/>
      <c r="H50" s="1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108"/>
      <c r="X50" s="1"/>
      <c r="Y50" s="85"/>
      <c r="Z50" s="85"/>
      <c r="AA50" s="85"/>
      <c r="AB50" s="85"/>
      <c r="AC50" s="85"/>
      <c r="AD50" s="85"/>
    </row>
    <row r="51" spans="1:30" x14ac:dyDescent="0.25">
      <c r="A51" s="22"/>
      <c r="B51" s="108"/>
      <c r="C51" s="1"/>
      <c r="D51" s="108"/>
      <c r="E51" s="109"/>
      <c r="G51" s="1"/>
      <c r="H51" s="1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108"/>
      <c r="X51" s="1"/>
      <c r="Y51" s="85"/>
      <c r="Z51" s="85"/>
      <c r="AA51" s="85"/>
      <c r="AB51" s="85"/>
      <c r="AC51" s="85"/>
      <c r="AD51" s="85"/>
    </row>
    <row r="52" spans="1:30" x14ac:dyDescent="0.25">
      <c r="A52" s="22"/>
      <c r="B52" s="108"/>
      <c r="C52" s="1"/>
      <c r="D52" s="108"/>
      <c r="E52" s="109"/>
      <c r="G52" s="1"/>
      <c r="H52" s="1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108"/>
      <c r="X52" s="1"/>
      <c r="Y52" s="85"/>
      <c r="Z52" s="85"/>
      <c r="AA52" s="85"/>
      <c r="AB52" s="85"/>
      <c r="AC52" s="85"/>
      <c r="AD52" s="85"/>
    </row>
    <row r="53" spans="1:30" x14ac:dyDescent="0.25">
      <c r="A53" s="22"/>
      <c r="B53" s="108"/>
      <c r="C53" s="1"/>
      <c r="D53" s="108"/>
      <c r="E53" s="109"/>
      <c r="G53" s="1"/>
      <c r="H53" s="1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108"/>
      <c r="X53" s="1"/>
      <c r="Y53" s="85"/>
      <c r="Z53" s="85"/>
      <c r="AA53" s="85"/>
      <c r="AB53" s="85"/>
      <c r="AC53" s="85"/>
      <c r="AD53" s="85"/>
    </row>
    <row r="54" spans="1:30" x14ac:dyDescent="0.25">
      <c r="A54" s="22"/>
      <c r="B54" s="108"/>
      <c r="C54" s="1"/>
      <c r="D54" s="108"/>
      <c r="E54" s="109"/>
      <c r="G54" s="1"/>
      <c r="H54" s="1"/>
      <c r="I54" s="1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108"/>
      <c r="X54" s="1"/>
      <c r="Y54" s="85"/>
      <c r="Z54" s="85"/>
      <c r="AA54" s="85"/>
      <c r="AB54" s="85"/>
      <c r="AC54" s="85"/>
      <c r="AD54" s="85"/>
    </row>
    <row r="55" spans="1:30" x14ac:dyDescent="0.25">
      <c r="A55" s="22"/>
      <c r="B55" s="108"/>
      <c r="C55" s="1"/>
      <c r="D55" s="108"/>
      <c r="E55" s="109"/>
      <c r="G55" s="1"/>
      <c r="H55" s="1"/>
      <c r="I55" s="1"/>
      <c r="J55" s="23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108"/>
      <c r="X55" s="1"/>
      <c r="Y55" s="85"/>
      <c r="Z55" s="85"/>
      <c r="AA55" s="85"/>
      <c r="AB55" s="85"/>
      <c r="AC55" s="85"/>
      <c r="AD55" s="85"/>
    </row>
    <row r="56" spans="1:30" x14ac:dyDescent="0.25">
      <c r="A56" s="22"/>
      <c r="B56" s="108"/>
      <c r="C56" s="1"/>
      <c r="D56" s="108"/>
      <c r="E56" s="109"/>
      <c r="G56" s="1"/>
      <c r="H56" s="1"/>
      <c r="I56" s="1"/>
      <c r="J56" s="23"/>
      <c r="K56" s="23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108"/>
      <c r="X56" s="1"/>
      <c r="Y56" s="85"/>
      <c r="Z56" s="85"/>
      <c r="AA56" s="85"/>
      <c r="AB56" s="85"/>
      <c r="AC56" s="85"/>
      <c r="AD56" s="85"/>
    </row>
    <row r="57" spans="1:30" x14ac:dyDescent="0.25">
      <c r="A57" s="22"/>
      <c r="B57" s="108"/>
      <c r="C57" s="1"/>
      <c r="D57" s="108"/>
      <c r="E57" s="109"/>
      <c r="G57" s="1"/>
      <c r="H57" s="1"/>
      <c r="I57" s="1"/>
      <c r="J57" s="23"/>
      <c r="K57" s="23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108"/>
      <c r="X57" s="1"/>
      <c r="Y57" s="85"/>
      <c r="Z57" s="85"/>
      <c r="AA57" s="85"/>
      <c r="AB57" s="85"/>
      <c r="AC57" s="85"/>
      <c r="AD57" s="85"/>
    </row>
    <row r="58" spans="1:30" x14ac:dyDescent="0.25">
      <c r="A58" s="22"/>
      <c r="B58" s="108"/>
      <c r="C58" s="1"/>
      <c r="D58" s="108"/>
      <c r="E58" s="109"/>
      <c r="G58" s="1"/>
      <c r="H58" s="1"/>
      <c r="I58" s="1"/>
      <c r="J58" s="23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108"/>
      <c r="X58" s="1"/>
      <c r="Y58" s="85"/>
      <c r="Z58" s="85"/>
      <c r="AA58" s="85"/>
      <c r="AB58" s="85"/>
      <c r="AC58" s="85"/>
      <c r="AD58" s="85"/>
    </row>
    <row r="59" spans="1:30" x14ac:dyDescent="0.25">
      <c r="A59" s="22"/>
      <c r="B59" s="108"/>
      <c r="C59" s="1"/>
      <c r="D59" s="108"/>
      <c r="E59" s="109"/>
      <c r="G59" s="1"/>
      <c r="H59" s="1"/>
      <c r="I59" s="1"/>
      <c r="J59" s="23"/>
      <c r="K59" s="23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108"/>
      <c r="X59" s="1"/>
      <c r="Y59" s="85"/>
      <c r="Z59" s="85"/>
      <c r="AA59" s="85"/>
      <c r="AB59" s="85"/>
      <c r="AC59" s="85"/>
      <c r="AD59" s="85"/>
    </row>
    <row r="60" spans="1:30" x14ac:dyDescent="0.25">
      <c r="A60" s="22"/>
      <c r="B60" s="108"/>
      <c r="C60" s="1"/>
      <c r="D60" s="108"/>
      <c r="E60" s="109"/>
      <c r="G60" s="1"/>
      <c r="H60" s="1"/>
      <c r="I60" s="1"/>
      <c r="J60" s="23"/>
      <c r="K60" s="23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108"/>
      <c r="X60" s="1"/>
      <c r="Y60" s="85"/>
      <c r="Z60" s="85"/>
      <c r="AA60" s="85"/>
      <c r="AB60" s="85"/>
      <c r="AC60" s="85"/>
      <c r="AD60" s="85"/>
    </row>
    <row r="61" spans="1:30" x14ac:dyDescent="0.25">
      <c r="A61" s="22"/>
      <c r="B61" s="108"/>
      <c r="C61" s="1"/>
      <c r="D61" s="108"/>
      <c r="E61" s="109"/>
      <c r="G61" s="1"/>
      <c r="H61" s="1"/>
      <c r="I61" s="1"/>
      <c r="J61" s="23"/>
      <c r="K61" s="23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108"/>
      <c r="X61" s="1"/>
      <c r="Y61" s="85"/>
      <c r="Z61" s="85"/>
      <c r="AA61" s="85"/>
      <c r="AB61" s="85"/>
      <c r="AC61" s="85"/>
      <c r="AD61" s="85"/>
    </row>
    <row r="62" spans="1:30" x14ac:dyDescent="0.25">
      <c r="A62" s="22"/>
      <c r="B62" s="108"/>
      <c r="C62" s="1"/>
      <c r="D62" s="108"/>
      <c r="E62" s="109"/>
      <c r="G62" s="1"/>
      <c r="H62" s="1"/>
      <c r="I62" s="1"/>
      <c r="J62" s="23"/>
      <c r="K62" s="23"/>
      <c r="L62" s="23"/>
      <c r="M62" s="1"/>
      <c r="N62" s="1"/>
      <c r="O62" s="1"/>
      <c r="P62" s="1"/>
      <c r="Q62" s="1"/>
      <c r="R62" s="1"/>
      <c r="S62" s="1"/>
      <c r="T62" s="1"/>
      <c r="U62" s="1"/>
      <c r="V62" s="1"/>
      <c r="W62" s="108"/>
      <c r="X62" s="1"/>
      <c r="Y62" s="85"/>
      <c r="Z62" s="85"/>
      <c r="AA62" s="85"/>
      <c r="AB62" s="85"/>
      <c r="AC62" s="85"/>
      <c r="AD62" s="85"/>
    </row>
    <row r="63" spans="1:30" x14ac:dyDescent="0.25">
      <c r="A63" s="22"/>
      <c r="B63" s="108"/>
      <c r="C63" s="1"/>
      <c r="D63" s="108"/>
      <c r="E63" s="109"/>
      <c r="G63" s="1"/>
      <c r="H63" s="1"/>
      <c r="I63" s="1"/>
      <c r="J63" s="23"/>
      <c r="K63" s="23"/>
      <c r="L63" s="23"/>
      <c r="M63" s="1"/>
      <c r="N63" s="1"/>
      <c r="O63" s="1"/>
      <c r="P63" s="1"/>
      <c r="Q63" s="1"/>
      <c r="R63" s="1"/>
      <c r="S63" s="1"/>
      <c r="T63" s="1"/>
      <c r="U63" s="1"/>
      <c r="V63" s="1"/>
      <c r="W63" s="108"/>
      <c r="X63" s="1"/>
      <c r="Y63" s="85"/>
      <c r="Z63" s="85"/>
      <c r="AA63" s="85"/>
      <c r="AB63" s="85"/>
      <c r="AC63" s="85"/>
      <c r="AD63" s="85"/>
    </row>
    <row r="64" spans="1:30" x14ac:dyDescent="0.25">
      <c r="A64" s="22"/>
      <c r="B64" s="108"/>
      <c r="C64" s="1"/>
      <c r="D64" s="108"/>
      <c r="E64" s="109"/>
      <c r="G64" s="1"/>
      <c r="H64" s="1"/>
      <c r="I64" s="1"/>
      <c r="J64" s="23"/>
      <c r="K64" s="23"/>
      <c r="L64" s="23"/>
      <c r="M64" s="1"/>
      <c r="N64" s="1"/>
      <c r="O64" s="1"/>
      <c r="P64" s="1"/>
      <c r="Q64" s="1"/>
      <c r="R64" s="1"/>
      <c r="S64" s="1"/>
      <c r="T64" s="1"/>
      <c r="U64" s="1"/>
      <c r="V64" s="1"/>
      <c r="W64" s="108"/>
      <c r="X64" s="1"/>
      <c r="Y64" s="85"/>
      <c r="Z64" s="85"/>
      <c r="AA64" s="85"/>
      <c r="AB64" s="85"/>
      <c r="AC64" s="85"/>
      <c r="AD64" s="85"/>
    </row>
    <row r="65" spans="1:30" x14ac:dyDescent="0.25">
      <c r="A65" s="22"/>
      <c r="B65" s="108"/>
      <c r="C65" s="1"/>
      <c r="D65" s="108"/>
      <c r="E65" s="109"/>
      <c r="G65" s="1"/>
      <c r="H65" s="1"/>
      <c r="I65" s="1"/>
      <c r="J65" s="23"/>
      <c r="K65" s="23"/>
      <c r="L65" s="23"/>
      <c r="M65" s="1"/>
      <c r="N65" s="1"/>
      <c r="O65" s="1"/>
      <c r="P65" s="1"/>
      <c r="Q65" s="1"/>
      <c r="R65" s="1"/>
      <c r="S65" s="1"/>
      <c r="T65" s="1"/>
      <c r="U65" s="1"/>
      <c r="V65" s="1"/>
      <c r="W65" s="108"/>
      <c r="X65" s="1"/>
      <c r="Y65" s="85"/>
      <c r="Z65" s="85"/>
      <c r="AA65" s="85"/>
      <c r="AB65" s="85"/>
      <c r="AC65" s="85"/>
      <c r="AD65" s="85"/>
    </row>
    <row r="66" spans="1:30" x14ac:dyDescent="0.25">
      <c r="A66" s="22"/>
      <c r="B66" s="108"/>
      <c r="C66" s="1"/>
      <c r="D66" s="108"/>
      <c r="E66" s="109"/>
      <c r="G66" s="1"/>
      <c r="H66" s="1"/>
      <c r="I66" s="1"/>
      <c r="J66" s="23"/>
      <c r="K66" s="23"/>
      <c r="L66" s="23"/>
      <c r="M66" s="1"/>
      <c r="N66" s="1"/>
      <c r="O66" s="1"/>
      <c r="P66" s="1"/>
      <c r="Q66" s="1"/>
      <c r="R66" s="1"/>
      <c r="S66" s="1"/>
      <c r="T66" s="1"/>
      <c r="U66" s="1"/>
      <c r="V66" s="1"/>
      <c r="W66" s="108"/>
      <c r="X66" s="1"/>
      <c r="Y66" s="85"/>
      <c r="Z66" s="85"/>
      <c r="AA66" s="85"/>
      <c r="AB66" s="85"/>
      <c r="AC66" s="85"/>
      <c r="AD66" s="85"/>
    </row>
    <row r="67" spans="1:30" x14ac:dyDescent="0.25">
      <c r="A67" s="22"/>
      <c r="B67" s="108"/>
      <c r="C67" s="1"/>
      <c r="D67" s="108"/>
      <c r="E67" s="109"/>
      <c r="G67" s="1"/>
      <c r="H67" s="1"/>
      <c r="I67" s="1"/>
      <c r="J67" s="23"/>
      <c r="K67" s="23"/>
      <c r="L67" s="23"/>
      <c r="M67" s="1"/>
      <c r="N67" s="1"/>
      <c r="O67" s="1"/>
      <c r="P67" s="1"/>
      <c r="Q67" s="1"/>
      <c r="R67" s="1"/>
      <c r="S67" s="1"/>
      <c r="T67" s="1"/>
      <c r="U67" s="1"/>
      <c r="V67" s="1"/>
      <c r="W67" s="108"/>
      <c r="X67" s="1"/>
      <c r="Y67" s="85"/>
      <c r="Z67" s="85"/>
      <c r="AA67" s="85"/>
      <c r="AB67" s="85"/>
      <c r="AC67" s="85"/>
      <c r="AD67" s="85"/>
    </row>
    <row r="68" spans="1:30" x14ac:dyDescent="0.25">
      <c r="A68" s="22"/>
      <c r="B68" s="108"/>
      <c r="C68" s="1"/>
      <c r="D68" s="108"/>
      <c r="E68" s="109"/>
      <c r="G68" s="1"/>
      <c r="H68" s="1"/>
      <c r="I68" s="1"/>
      <c r="J68" s="23"/>
      <c r="K68" s="23"/>
      <c r="L68" s="23"/>
      <c r="M68" s="1"/>
      <c r="N68" s="1"/>
      <c r="O68" s="1"/>
      <c r="P68" s="1"/>
      <c r="Q68" s="1"/>
      <c r="R68" s="1"/>
      <c r="S68" s="1"/>
      <c r="T68" s="1"/>
      <c r="U68" s="1"/>
      <c r="V68" s="1"/>
      <c r="W68" s="108"/>
      <c r="X68" s="1"/>
      <c r="Y68" s="85"/>
      <c r="Z68" s="85"/>
      <c r="AA68" s="85"/>
      <c r="AB68" s="85"/>
      <c r="AC68" s="85"/>
      <c r="AD68" s="85"/>
    </row>
    <row r="69" spans="1:30" x14ac:dyDescent="0.25">
      <c r="A69" s="22"/>
      <c r="B69" s="108"/>
      <c r="C69" s="1"/>
      <c r="D69" s="108"/>
      <c r="E69" s="109"/>
      <c r="G69" s="1"/>
      <c r="H69" s="1"/>
      <c r="I69" s="1"/>
      <c r="J69" s="23"/>
      <c r="K69" s="23"/>
      <c r="L69" s="23"/>
      <c r="M69" s="1"/>
      <c r="N69" s="1"/>
      <c r="O69" s="1"/>
      <c r="P69" s="1"/>
      <c r="Q69" s="1"/>
      <c r="R69" s="1"/>
      <c r="S69" s="1"/>
      <c r="T69" s="1"/>
      <c r="U69" s="1"/>
      <c r="V69" s="1"/>
      <c r="W69" s="108"/>
      <c r="X69" s="1"/>
      <c r="Y69" s="85"/>
      <c r="Z69" s="85"/>
      <c r="AA69" s="85"/>
      <c r="AB69" s="85"/>
      <c r="AC69" s="85"/>
      <c r="AD69" s="85"/>
    </row>
    <row r="70" spans="1:30" x14ac:dyDescent="0.25">
      <c r="A70" s="22"/>
      <c r="B70" s="108"/>
      <c r="C70" s="1"/>
      <c r="D70" s="108"/>
      <c r="E70" s="109"/>
      <c r="G70" s="1"/>
      <c r="H70" s="1"/>
      <c r="I70" s="1"/>
      <c r="J70" s="23"/>
      <c r="K70" s="23"/>
      <c r="L70" s="23"/>
      <c r="M70" s="1"/>
      <c r="N70" s="1"/>
      <c r="O70" s="1"/>
      <c r="P70" s="1"/>
      <c r="Q70" s="1"/>
      <c r="R70" s="1"/>
      <c r="S70" s="1"/>
      <c r="T70" s="1"/>
      <c r="U70" s="1"/>
      <c r="V70" s="1"/>
      <c r="W70" s="108"/>
      <c r="X70" s="1"/>
      <c r="Y70" s="85"/>
      <c r="Z70" s="85"/>
      <c r="AA70" s="85"/>
      <c r="AB70" s="85"/>
      <c r="AC70" s="85"/>
      <c r="AD70" s="85"/>
    </row>
    <row r="71" spans="1:30" x14ac:dyDescent="0.25">
      <c r="A71" s="22"/>
      <c r="B71" s="108"/>
      <c r="C71" s="1"/>
      <c r="D71" s="108"/>
      <c r="E71" s="109"/>
      <c r="G71" s="1"/>
      <c r="H71" s="1"/>
      <c r="I71" s="1"/>
      <c r="J71" s="23"/>
      <c r="K71" s="23"/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108"/>
      <c r="X71" s="1"/>
      <c r="Y71" s="85"/>
      <c r="Z71" s="85"/>
      <c r="AA71" s="85"/>
      <c r="AB71" s="85"/>
      <c r="AC71" s="85"/>
      <c r="AD71" s="85"/>
    </row>
    <row r="72" spans="1:30" x14ac:dyDescent="0.25">
      <c r="A72" s="22"/>
      <c r="B72" s="108"/>
      <c r="C72" s="1"/>
      <c r="D72" s="108"/>
      <c r="E72" s="109"/>
      <c r="G72" s="1"/>
      <c r="H72" s="1"/>
      <c r="I72" s="1"/>
      <c r="J72" s="23"/>
      <c r="K72" s="23"/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108"/>
      <c r="X72" s="1"/>
      <c r="Y72" s="85"/>
      <c r="Z72" s="85"/>
      <c r="AA72" s="85"/>
      <c r="AB72" s="85"/>
      <c r="AC72" s="85"/>
      <c r="AD72" s="85"/>
    </row>
    <row r="73" spans="1:30" x14ac:dyDescent="0.25">
      <c r="A73" s="22"/>
      <c r="B73" s="108"/>
      <c r="C73" s="1"/>
      <c r="D73" s="108"/>
      <c r="E73" s="109"/>
      <c r="G73" s="1"/>
      <c r="H73" s="1"/>
      <c r="I73" s="1"/>
      <c r="J73" s="23"/>
      <c r="K73" s="23"/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108"/>
      <c r="X73" s="1"/>
      <c r="Y73" s="85"/>
      <c r="Z73" s="85"/>
      <c r="AA73" s="85"/>
      <c r="AB73" s="85"/>
      <c r="AC73" s="85"/>
      <c r="AD73" s="85"/>
    </row>
    <row r="74" spans="1:30" x14ac:dyDescent="0.25">
      <c r="A74" s="22"/>
      <c r="B74" s="108"/>
      <c r="C74" s="1"/>
      <c r="D74" s="108"/>
      <c r="E74" s="109"/>
      <c r="G74" s="1"/>
      <c r="H74" s="1"/>
      <c r="I74" s="1"/>
      <c r="J74" s="23"/>
      <c r="K74" s="23"/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108"/>
      <c r="X74" s="1"/>
      <c r="Y74" s="85"/>
      <c r="Z74" s="85"/>
      <c r="AA74" s="85"/>
      <c r="AB74" s="85"/>
      <c r="AC74" s="85"/>
      <c r="AD74" s="85"/>
    </row>
    <row r="75" spans="1:30" x14ac:dyDescent="0.25">
      <c r="A75" s="22"/>
      <c r="B75" s="108"/>
      <c r="C75" s="1"/>
      <c r="D75" s="108"/>
      <c r="E75" s="109"/>
      <c r="G75" s="1"/>
      <c r="H75" s="1"/>
      <c r="I75" s="1"/>
      <c r="J75" s="23"/>
      <c r="K75" s="23"/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108"/>
      <c r="X75" s="1"/>
      <c r="Y75" s="85"/>
      <c r="Z75" s="85"/>
      <c r="AA75" s="85"/>
      <c r="AB75" s="85"/>
      <c r="AC75" s="85"/>
      <c r="AD75" s="85"/>
    </row>
    <row r="76" spans="1:30" x14ac:dyDescent="0.25">
      <c r="A76" s="22"/>
      <c r="B76" s="108"/>
      <c r="C76" s="1"/>
      <c r="D76" s="108"/>
      <c r="E76" s="109"/>
      <c r="G76" s="1"/>
      <c r="H76" s="1"/>
      <c r="I76" s="1"/>
      <c r="J76" s="23"/>
      <c r="K76" s="23"/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108"/>
      <c r="X76" s="1"/>
      <c r="Y76" s="85"/>
      <c r="Z76" s="85"/>
      <c r="AA76" s="85"/>
      <c r="AB76" s="85"/>
      <c r="AC76" s="85"/>
      <c r="AD76" s="85"/>
    </row>
    <row r="77" spans="1:30" x14ac:dyDescent="0.25">
      <c r="A77" s="22"/>
      <c r="B77" s="108"/>
      <c r="C77" s="1"/>
      <c r="D77" s="108"/>
      <c r="E77" s="109"/>
      <c r="G77" s="1"/>
      <c r="H77" s="1"/>
      <c r="I77" s="1"/>
      <c r="J77" s="23"/>
      <c r="K77" s="23"/>
      <c r="L77" s="23"/>
      <c r="M77" s="1"/>
      <c r="N77" s="1"/>
      <c r="O77" s="1"/>
      <c r="P77" s="1"/>
      <c r="Q77" s="1"/>
      <c r="R77" s="1"/>
      <c r="S77" s="1"/>
      <c r="T77" s="1"/>
      <c r="U77" s="1"/>
      <c r="V77" s="1"/>
      <c r="W77" s="108"/>
      <c r="X77" s="1"/>
      <c r="Y77" s="85"/>
      <c r="Z77" s="85"/>
      <c r="AA77" s="85"/>
      <c r="AB77" s="85"/>
      <c r="AC77" s="85"/>
      <c r="AD77" s="85"/>
    </row>
    <row r="78" spans="1:30" x14ac:dyDescent="0.25">
      <c r="A78" s="22"/>
      <c r="B78" s="108"/>
      <c r="C78" s="1"/>
      <c r="D78" s="108"/>
      <c r="E78" s="109"/>
      <c r="G78" s="1"/>
      <c r="H78" s="1"/>
      <c r="I78" s="1"/>
      <c r="J78" s="23"/>
      <c r="K78" s="23"/>
      <c r="L78" s="23"/>
      <c r="M78" s="1"/>
      <c r="N78" s="1"/>
      <c r="O78" s="1"/>
      <c r="P78" s="1"/>
      <c r="Q78" s="1"/>
      <c r="R78" s="1"/>
      <c r="S78" s="1"/>
      <c r="T78" s="1"/>
      <c r="U78" s="1"/>
      <c r="V78" s="1"/>
      <c r="W78" s="108"/>
      <c r="X78" s="1"/>
      <c r="Y78" s="85"/>
      <c r="Z78" s="85"/>
      <c r="AA78" s="85"/>
      <c r="AB78" s="85"/>
      <c r="AC78" s="85"/>
      <c r="AD78" s="85"/>
    </row>
    <row r="79" spans="1:30" x14ac:dyDescent="0.25">
      <c r="A79" s="22"/>
      <c r="B79" s="108"/>
      <c r="C79" s="1"/>
      <c r="D79" s="108"/>
      <c r="E79" s="109"/>
      <c r="G79" s="1"/>
      <c r="H79" s="1"/>
      <c r="I79" s="1"/>
      <c r="J79" s="23"/>
      <c r="K79" s="23"/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108"/>
      <c r="X79" s="1"/>
      <c r="Y79" s="85"/>
      <c r="Z79" s="85"/>
      <c r="AA79" s="85"/>
      <c r="AB79" s="85"/>
      <c r="AC79" s="85"/>
      <c r="AD79" s="85"/>
    </row>
    <row r="80" spans="1:30" x14ac:dyDescent="0.25">
      <c r="A80" s="22"/>
      <c r="B80" s="108"/>
      <c r="C80" s="1"/>
      <c r="D80" s="108"/>
      <c r="E80" s="109"/>
      <c r="G80" s="1"/>
      <c r="H80" s="1"/>
      <c r="I80" s="1"/>
      <c r="J80" s="23"/>
      <c r="K80" s="23"/>
      <c r="L80" s="23"/>
      <c r="M80" s="1"/>
      <c r="N80" s="1"/>
      <c r="O80" s="1"/>
      <c r="P80" s="1"/>
      <c r="Q80" s="1"/>
      <c r="R80" s="1"/>
      <c r="S80" s="1"/>
      <c r="T80" s="1"/>
      <c r="U80" s="1"/>
      <c r="V80" s="1"/>
      <c r="W80" s="108"/>
      <c r="X80" s="1"/>
      <c r="Y80" s="85"/>
      <c r="Z80" s="85"/>
      <c r="AA80" s="85"/>
      <c r="AB80" s="85"/>
      <c r="AC80" s="85"/>
      <c r="AD80" s="85"/>
    </row>
    <row r="81" spans="1:30" x14ac:dyDescent="0.25">
      <c r="A81" s="22"/>
      <c r="B81" s="108"/>
      <c r="C81" s="1"/>
      <c r="D81" s="108"/>
      <c r="E81" s="109"/>
      <c r="G81" s="1"/>
      <c r="H81" s="1"/>
      <c r="I81" s="1"/>
      <c r="J81" s="23"/>
      <c r="K81" s="23"/>
      <c r="L81" s="23"/>
      <c r="M81" s="1"/>
      <c r="N81" s="1"/>
      <c r="O81" s="1"/>
      <c r="P81" s="1"/>
      <c r="Q81" s="1"/>
      <c r="R81" s="1"/>
      <c r="S81" s="1"/>
      <c r="T81" s="1"/>
      <c r="U81" s="1"/>
      <c r="V81" s="1"/>
      <c r="W81" s="108"/>
      <c r="X81" s="1"/>
      <c r="Y81" s="85"/>
      <c r="Z81" s="85"/>
      <c r="AA81" s="85"/>
      <c r="AB81" s="85"/>
      <c r="AC81" s="85"/>
      <c r="AD81" s="85"/>
    </row>
    <row r="82" spans="1:30" x14ac:dyDescent="0.25">
      <c r="A82" s="22"/>
      <c r="B82" s="108"/>
      <c r="C82" s="1"/>
      <c r="D82" s="108"/>
      <c r="E82" s="109"/>
      <c r="G82" s="1"/>
      <c r="H82" s="1"/>
      <c r="I82" s="1"/>
      <c r="J82" s="23"/>
      <c r="K82" s="23"/>
      <c r="L82" s="23"/>
      <c r="M82" s="1"/>
      <c r="N82" s="1"/>
      <c r="O82" s="1"/>
      <c r="P82" s="1"/>
      <c r="Q82" s="1"/>
      <c r="R82" s="1"/>
      <c r="S82" s="1"/>
      <c r="T82" s="1"/>
      <c r="U82" s="1"/>
      <c r="V82" s="1"/>
      <c r="W82" s="108"/>
      <c r="X82" s="1"/>
      <c r="Y82" s="85"/>
      <c r="Z82" s="85"/>
      <c r="AA82" s="85"/>
      <c r="AB82" s="85"/>
      <c r="AC82" s="85"/>
      <c r="AD82" s="85"/>
    </row>
    <row r="83" spans="1:30" x14ac:dyDescent="0.25">
      <c r="A83" s="22"/>
      <c r="B83" s="108"/>
      <c r="C83" s="1"/>
      <c r="D83" s="108"/>
      <c r="E83" s="109"/>
      <c r="G83" s="1"/>
      <c r="H83" s="1"/>
      <c r="I83" s="1"/>
      <c r="J83" s="23"/>
      <c r="K83" s="23"/>
      <c r="L83" s="23"/>
      <c r="M83" s="1"/>
      <c r="N83" s="1"/>
      <c r="O83" s="1"/>
      <c r="P83" s="1"/>
      <c r="Q83" s="1"/>
      <c r="R83" s="1"/>
      <c r="S83" s="1"/>
      <c r="T83" s="1"/>
      <c r="U83" s="1"/>
      <c r="V83" s="1"/>
      <c r="W83" s="108"/>
      <c r="X83" s="1"/>
      <c r="Y83" s="85"/>
      <c r="Z83" s="85"/>
      <c r="AA83" s="85"/>
      <c r="AB83" s="85"/>
      <c r="AC83" s="85"/>
      <c r="AD83" s="85"/>
    </row>
    <row r="84" spans="1:30" x14ac:dyDescent="0.25">
      <c r="A84" s="22"/>
      <c r="B84" s="108"/>
      <c r="C84" s="1"/>
      <c r="D84" s="108"/>
      <c r="E84" s="109"/>
      <c r="G84" s="1"/>
      <c r="H84" s="1"/>
      <c r="I84" s="1"/>
      <c r="J84" s="23"/>
      <c r="K84" s="23"/>
      <c r="L84" s="23"/>
      <c r="M84" s="1"/>
      <c r="N84" s="1"/>
      <c r="O84" s="1"/>
      <c r="P84" s="1"/>
      <c r="Q84" s="1"/>
      <c r="R84" s="1"/>
      <c r="S84" s="1"/>
      <c r="T84" s="1"/>
      <c r="U84" s="1"/>
      <c r="V84" s="1"/>
      <c r="W84" s="108"/>
      <c r="X84" s="1"/>
      <c r="Y84" s="85"/>
      <c r="Z84" s="85"/>
      <c r="AA84" s="85"/>
      <c r="AB84" s="85"/>
      <c r="AC84" s="85"/>
      <c r="AD84" s="85"/>
    </row>
    <row r="85" spans="1:30" x14ac:dyDescent="0.25">
      <c r="A85" s="22"/>
      <c r="B85" s="108"/>
      <c r="C85" s="1"/>
      <c r="D85" s="108"/>
      <c r="E85" s="109"/>
      <c r="G85" s="1"/>
      <c r="H85" s="1"/>
      <c r="I85" s="1"/>
      <c r="J85" s="23"/>
      <c r="K85" s="23"/>
      <c r="L85" s="23"/>
      <c r="M85" s="1"/>
      <c r="N85" s="1"/>
      <c r="O85" s="1"/>
      <c r="P85" s="1"/>
      <c r="Q85" s="1"/>
      <c r="R85" s="1"/>
      <c r="S85" s="1"/>
      <c r="T85" s="1"/>
      <c r="U85" s="1"/>
      <c r="V85" s="1"/>
      <c r="W85" s="108"/>
      <c r="X85" s="1"/>
      <c r="Y85" s="85"/>
      <c r="Z85" s="85"/>
      <c r="AA85" s="85"/>
      <c r="AB85" s="85"/>
      <c r="AC85" s="85"/>
      <c r="AD85" s="8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2023-10-18T15:44:23Z</dcterms:modified>
</cp:coreProperties>
</file>